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st\SPD-Fraktion Dropbox\Sabine Friedel\SFRIEDEL\LaBR\-- PV Ost --\Liga\2024\"/>
    </mc:Choice>
  </mc:AlternateContent>
  <xr:revisionPtr revIDLastSave="0" documentId="13_ncr:1_{289D2758-ABF9-4198-9AAD-C19E15FC3F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le1" sheetId="3" r:id="rId1"/>
    <sheet name="I. Liga" sheetId="2" r:id="rId2"/>
    <sheet name="II. Liga" sheetId="4" r:id="rId3"/>
  </sheets>
  <calcPr calcId="191029"/>
  <fileRecoveryPr repairLoad="1"/>
</workbook>
</file>

<file path=xl/calcChain.xml><?xml version="1.0" encoding="utf-8"?>
<calcChain xmlns="http://schemas.openxmlformats.org/spreadsheetml/2006/main">
  <c r="S25" i="4" l="1"/>
  <c r="R25" i="4"/>
  <c r="P25" i="4"/>
  <c r="Q25" i="4"/>
  <c r="S36" i="4"/>
  <c r="R36" i="4"/>
  <c r="Q36" i="4"/>
  <c r="P36" i="4"/>
  <c r="S35" i="4"/>
  <c r="R35" i="4"/>
  <c r="Q35" i="4"/>
  <c r="P35" i="4"/>
  <c r="S34" i="4"/>
  <c r="R34" i="4"/>
  <c r="Q34" i="4"/>
  <c r="P34" i="4"/>
  <c r="S33" i="4"/>
  <c r="R33" i="4"/>
  <c r="Q33" i="4"/>
  <c r="P33" i="4"/>
  <c r="S31" i="4"/>
  <c r="R31" i="4"/>
  <c r="Q31" i="4"/>
  <c r="P31" i="4"/>
  <c r="S30" i="4"/>
  <c r="R30" i="4"/>
  <c r="Q30" i="4"/>
  <c r="P30" i="4"/>
  <c r="S29" i="4"/>
  <c r="R29" i="4"/>
  <c r="Q29" i="4"/>
  <c r="P29" i="4"/>
  <c r="S28" i="4"/>
  <c r="R28" i="4"/>
  <c r="Q28" i="4"/>
  <c r="P28" i="4"/>
  <c r="S26" i="4"/>
  <c r="R26" i="4"/>
  <c r="Q26" i="4"/>
  <c r="P26" i="4"/>
  <c r="S24" i="4"/>
  <c r="R24" i="4"/>
  <c r="Q24" i="4"/>
  <c r="P24" i="4"/>
  <c r="S23" i="4"/>
  <c r="R23" i="4"/>
  <c r="Q23" i="4"/>
  <c r="P23" i="4"/>
  <c r="S21" i="4"/>
  <c r="R21" i="4"/>
  <c r="Q21" i="4"/>
  <c r="P21" i="4"/>
  <c r="S20" i="4"/>
  <c r="R20" i="4"/>
  <c r="Q20" i="4"/>
  <c r="P20" i="4"/>
  <c r="S19" i="4"/>
  <c r="R19" i="4"/>
  <c r="Q19" i="4"/>
  <c r="P19" i="4"/>
  <c r="S18" i="4"/>
  <c r="R18" i="4"/>
  <c r="Q18" i="4"/>
  <c r="P18" i="4"/>
  <c r="S16" i="4"/>
  <c r="R16" i="4"/>
  <c r="Q16" i="4"/>
  <c r="P16" i="4"/>
  <c r="S15" i="4"/>
  <c r="R15" i="4"/>
  <c r="Q15" i="4"/>
  <c r="P15" i="4"/>
  <c r="S14" i="4"/>
  <c r="R14" i="4"/>
  <c r="Q14" i="4"/>
  <c r="P14" i="4"/>
  <c r="S13" i="4"/>
  <c r="R13" i="4"/>
  <c r="Q13" i="4"/>
  <c r="P13" i="4"/>
  <c r="S11" i="4"/>
  <c r="R11" i="4"/>
  <c r="Q11" i="4"/>
  <c r="P11" i="4"/>
  <c r="S10" i="4"/>
  <c r="R10" i="4"/>
  <c r="Q10" i="4"/>
  <c r="P10" i="4"/>
  <c r="S9" i="4"/>
  <c r="R9" i="4"/>
  <c r="Q9" i="4"/>
  <c r="P9" i="4"/>
  <c r="S8" i="4"/>
  <c r="R8" i="4"/>
  <c r="Q8" i="4"/>
  <c r="P8" i="4"/>
  <c r="S6" i="4"/>
  <c r="R6" i="4"/>
  <c r="Q6" i="4"/>
  <c r="P6" i="4"/>
  <c r="S5" i="4"/>
  <c r="R5" i="4"/>
  <c r="Q5" i="4"/>
  <c r="P5" i="4"/>
  <c r="S4" i="4"/>
  <c r="R4" i="4"/>
  <c r="Q4" i="4"/>
  <c r="P4" i="4"/>
  <c r="S3" i="4"/>
  <c r="R3" i="4"/>
  <c r="Q3" i="4"/>
  <c r="P3" i="4"/>
  <c r="S36" i="2"/>
  <c r="R36" i="2"/>
  <c r="Q36" i="2"/>
  <c r="P36" i="2"/>
  <c r="S35" i="2"/>
  <c r="R35" i="2"/>
  <c r="Q35" i="2"/>
  <c r="P35" i="2"/>
  <c r="S34" i="2"/>
  <c r="R34" i="2"/>
  <c r="Q34" i="2"/>
  <c r="P34" i="2"/>
  <c r="S33" i="2"/>
  <c r="R33" i="2"/>
  <c r="Q33" i="2"/>
  <c r="P33" i="2"/>
  <c r="P29" i="2"/>
  <c r="Q29" i="2"/>
  <c r="R29" i="2"/>
  <c r="S29" i="2"/>
  <c r="P30" i="2"/>
  <c r="Q30" i="2"/>
  <c r="R30" i="2"/>
  <c r="S30" i="2"/>
  <c r="P31" i="2"/>
  <c r="Q31" i="2"/>
  <c r="D6" i="3" s="1"/>
  <c r="R31" i="2"/>
  <c r="S31" i="2"/>
  <c r="S28" i="2"/>
  <c r="R28" i="2"/>
  <c r="Q28" i="2"/>
  <c r="P28" i="2"/>
  <c r="Q18" i="2"/>
  <c r="R18" i="2"/>
  <c r="S18" i="2"/>
  <c r="Q19" i="2"/>
  <c r="R19" i="2"/>
  <c r="S19" i="2"/>
  <c r="Q20" i="2"/>
  <c r="R20" i="2"/>
  <c r="S20" i="2"/>
  <c r="Q21" i="2"/>
  <c r="R21" i="2"/>
  <c r="S21" i="2"/>
  <c r="Q23" i="2"/>
  <c r="R23" i="2"/>
  <c r="S23" i="2"/>
  <c r="Q24" i="2"/>
  <c r="R24" i="2"/>
  <c r="S24" i="2"/>
  <c r="Q25" i="2"/>
  <c r="R25" i="2"/>
  <c r="S25" i="2"/>
  <c r="Q26" i="2"/>
  <c r="R26" i="2"/>
  <c r="S26" i="2"/>
  <c r="P18" i="2"/>
  <c r="P19" i="2"/>
  <c r="P20" i="2"/>
  <c r="P21" i="2"/>
  <c r="P23" i="2"/>
  <c r="P24" i="2"/>
  <c r="P25" i="2"/>
  <c r="P26" i="2"/>
  <c r="Q3" i="2"/>
  <c r="Q4" i="2"/>
  <c r="Q5" i="2"/>
  <c r="Q6" i="2"/>
  <c r="Q8" i="2"/>
  <c r="Q9" i="2"/>
  <c r="Q10" i="2"/>
  <c r="Q11" i="2"/>
  <c r="Q13" i="2"/>
  <c r="Q14" i="2"/>
  <c r="Q15" i="2"/>
  <c r="D10" i="3" s="1"/>
  <c r="Q16" i="2"/>
  <c r="P4" i="2"/>
  <c r="P5" i="2"/>
  <c r="P6" i="2"/>
  <c r="P8" i="2"/>
  <c r="P9" i="2"/>
  <c r="P10" i="2"/>
  <c r="P11" i="2"/>
  <c r="P13" i="2"/>
  <c r="P14" i="2"/>
  <c r="P15" i="2"/>
  <c r="E10" i="3" s="1"/>
  <c r="P16" i="2"/>
  <c r="P3" i="2"/>
  <c r="R3" i="2"/>
  <c r="S3" i="2"/>
  <c r="R4" i="2"/>
  <c r="S4" i="2"/>
  <c r="R5" i="2"/>
  <c r="S5" i="2"/>
  <c r="R6" i="2"/>
  <c r="S6" i="2"/>
  <c r="R8" i="2"/>
  <c r="S8" i="2"/>
  <c r="R9" i="2"/>
  <c r="S9" i="2"/>
  <c r="R10" i="2"/>
  <c r="S10" i="2"/>
  <c r="R11" i="2"/>
  <c r="S11" i="2"/>
  <c r="R13" i="2"/>
  <c r="S13" i="2"/>
  <c r="R14" i="2"/>
  <c r="S14" i="2"/>
  <c r="R15" i="2"/>
  <c r="G10" i="3" s="1"/>
  <c r="S15" i="2"/>
  <c r="F10" i="3" s="1"/>
  <c r="H10" i="3" s="1"/>
  <c r="R16" i="2"/>
  <c r="S16" i="2"/>
  <c r="O7" i="3" l="1"/>
  <c r="N6" i="3"/>
  <c r="O12" i="3"/>
  <c r="N8" i="3"/>
  <c r="F8" i="3"/>
  <c r="D8" i="3"/>
  <c r="G8" i="3"/>
  <c r="F6" i="3"/>
  <c r="G5" i="3"/>
  <c r="F5" i="3"/>
  <c r="O8" i="3"/>
  <c r="P8" i="3" s="1"/>
  <c r="L8" i="3"/>
  <c r="M8" i="3"/>
  <c r="D5" i="3"/>
  <c r="G7" i="3"/>
  <c r="E7" i="3"/>
  <c r="F7" i="3"/>
  <c r="E5" i="3"/>
  <c r="D7" i="3"/>
  <c r="E9" i="3"/>
  <c r="G9" i="3"/>
  <c r="F9" i="3"/>
  <c r="D9" i="3"/>
  <c r="E11" i="3"/>
  <c r="G11" i="3"/>
  <c r="D11" i="3"/>
  <c r="F11" i="3"/>
  <c r="F12" i="3"/>
  <c r="E12" i="3"/>
  <c r="D12" i="3"/>
  <c r="E6" i="3"/>
  <c r="G6" i="3"/>
  <c r="N12" i="3"/>
  <c r="P12" i="3" s="1"/>
  <c r="L12" i="3"/>
  <c r="M12" i="3"/>
  <c r="O9" i="3"/>
  <c r="N10" i="3"/>
  <c r="L10" i="3"/>
  <c r="M10" i="3"/>
  <c r="O10" i="3"/>
  <c r="M5" i="3"/>
  <c r="N5" i="3"/>
  <c r="M11" i="3"/>
  <c r="O11" i="3"/>
  <c r="L11" i="3"/>
  <c r="N11" i="3"/>
  <c r="M7" i="3"/>
  <c r="L7" i="3"/>
  <c r="N9" i="3"/>
  <c r="L9" i="3"/>
  <c r="N7" i="3"/>
  <c r="P7" i="3" s="1"/>
  <c r="M9" i="3"/>
  <c r="M6" i="3"/>
  <c r="L6" i="3"/>
  <c r="O6" i="3"/>
  <c r="L5" i="3"/>
  <c r="O5" i="3"/>
  <c r="G12" i="3"/>
  <c r="E8" i="3"/>
  <c r="P6" i="3" l="1"/>
  <c r="P9" i="3"/>
  <c r="P10" i="3"/>
  <c r="P5" i="3"/>
  <c r="P11" i="3"/>
  <c r="H12" i="3"/>
  <c r="H5" i="3"/>
  <c r="H8" i="3"/>
  <c r="H7" i="3"/>
  <c r="H6" i="3"/>
  <c r="H11" i="3"/>
  <c r="H9" i="3"/>
</calcChain>
</file>

<file path=xl/sharedStrings.xml><?xml version="1.0" encoding="utf-8"?>
<sst xmlns="http://schemas.openxmlformats.org/spreadsheetml/2006/main" count="167" uniqueCount="37">
  <si>
    <t>Team 1</t>
  </si>
  <si>
    <t>Team 2</t>
  </si>
  <si>
    <t>Trip</t>
  </si>
  <si>
    <t>Trip-M</t>
  </si>
  <si>
    <t>Doub 1</t>
  </si>
  <si>
    <t>Doub 2</t>
  </si>
  <si>
    <t>Doub-M</t>
  </si>
  <si>
    <t>Spiele</t>
  </si>
  <si>
    <t>Runde</t>
  </si>
  <si>
    <t>II.</t>
  </si>
  <si>
    <t>I.</t>
  </si>
  <si>
    <t>Weimar</t>
  </si>
  <si>
    <t>Siege</t>
  </si>
  <si>
    <t>Punkte</t>
  </si>
  <si>
    <t>+/-</t>
  </si>
  <si>
    <t>Team</t>
  </si>
  <si>
    <t>Chemnitz 1</t>
  </si>
  <si>
    <t>Halle 1</t>
  </si>
  <si>
    <t>Oberlausitz</t>
  </si>
  <si>
    <t>Chemnitz 2</t>
  </si>
  <si>
    <t>Halle 2</t>
  </si>
  <si>
    <t>LaBR blau</t>
  </si>
  <si>
    <t>Stahlball 3000</t>
  </si>
  <si>
    <t>LaBR rot</t>
  </si>
  <si>
    <t>kleine Punkte</t>
  </si>
  <si>
    <t>LaBR 24</t>
  </si>
  <si>
    <t>SG Leipzig</t>
  </si>
  <si>
    <t>Dresden, 24. Mai 2025, 10:00 Uhr</t>
  </si>
  <si>
    <t>Halle, 13. April 2025, 10:00 Uhr</t>
  </si>
  <si>
    <t>Schönebeck, 30. August 2025, 10:00 Uhr</t>
  </si>
  <si>
    <t>Freilos</t>
  </si>
  <si>
    <t>Schönebeck grün</t>
  </si>
  <si>
    <t>Schönebeck rot</t>
  </si>
  <si>
    <t>SG BWC/Borna</t>
  </si>
  <si>
    <t>einfach Stahlball</t>
  </si>
  <si>
    <t>1. Liga 2025</t>
  </si>
  <si>
    <t>2. Liga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</si>
</sst>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9"/>
      <name val="Arial"/>
      <family val="2"/>
    </font>
    <font>
      <b/>
      <sz val="24"/>
      <color indexed="9"/>
      <name val="Arial"/>
      <family val="2"/>
    </font>
    <font>
      <b/>
      <sz val="18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1" fontId="8" fillId="6" borderId="9" xfId="0" applyNumberFormat="1" applyFont="1" applyFill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1" fontId="8" fillId="6" borderId="14" xfId="0" applyNumberFormat="1" applyFont="1" applyFill="1" applyBorder="1" applyAlignment="1">
      <alignment horizontal="center" vertical="center"/>
    </xf>
    <xf numFmtId="1" fontId="8" fillId="4" borderId="4" xfId="0" applyNumberFormat="1" applyFont="1" applyFill="1" applyBorder="1" applyAlignment="1">
      <alignment horizontal="center" vertical="center"/>
    </xf>
    <xf numFmtId="1" fontId="8" fillId="4" borderId="13" xfId="0" applyNumberFormat="1" applyFont="1" applyFill="1" applyBorder="1" applyAlignment="1">
      <alignment horizontal="center" vertical="center"/>
    </xf>
    <xf numFmtId="1" fontId="8" fillId="4" borderId="9" xfId="0" applyNumberFormat="1" applyFont="1" applyFill="1" applyBorder="1" applyAlignment="1">
      <alignment horizontal="center" vertical="center"/>
    </xf>
    <xf numFmtId="1" fontId="8" fillId="5" borderId="10" xfId="0" applyNumberFormat="1" applyFont="1" applyFill="1" applyBorder="1" applyAlignment="1">
      <alignment horizontal="center" vertical="center"/>
    </xf>
    <xf numFmtId="1" fontId="8" fillId="7" borderId="9" xfId="0" applyNumberFormat="1" applyFont="1" applyFill="1" applyBorder="1" applyAlignment="1" applyProtection="1">
      <alignment horizontal="center" vertical="center"/>
      <protection locked="0"/>
    </xf>
    <xf numFmtId="1" fontId="8" fillId="7" borderId="10" xfId="0" applyNumberFormat="1" applyFont="1" applyFill="1" applyBorder="1" applyAlignment="1" applyProtection="1">
      <alignment horizontal="center" vertical="center"/>
      <protection locked="0"/>
    </xf>
    <xf numFmtId="1" fontId="8" fillId="4" borderId="14" xfId="0" applyNumberFormat="1" applyFont="1" applyFill="1" applyBorder="1" applyAlignment="1">
      <alignment horizontal="center" vertical="center"/>
    </xf>
    <xf numFmtId="1" fontId="8" fillId="5" borderId="11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left" vertical="center"/>
    </xf>
    <xf numFmtId="49" fontId="5" fillId="3" borderId="8" xfId="0" applyNumberFormat="1" applyFont="1" applyFill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6" borderId="9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49" fontId="5" fillId="3" borderId="15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9" fontId="1" fillId="0" borderId="18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3" fillId="0" borderId="3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49" fontId="7" fillId="3" borderId="15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90"/>
    </xf>
    <xf numFmtId="49" fontId="7" fillId="8" borderId="15" xfId="0" applyNumberFormat="1" applyFont="1" applyFill="1" applyBorder="1" applyAlignment="1">
      <alignment horizontal="center" vertical="center"/>
    </xf>
    <xf numFmtId="49" fontId="5" fillId="8" borderId="15" xfId="0" applyNumberFormat="1" applyFont="1" applyFill="1" applyBorder="1" applyAlignment="1">
      <alignment horizontal="center" vertical="center"/>
    </xf>
    <xf numFmtId="49" fontId="5" fillId="8" borderId="7" xfId="0" applyNumberFormat="1" applyFont="1" applyFill="1" applyBorder="1" applyAlignment="1">
      <alignment horizontal="left" vertical="center"/>
    </xf>
    <xf numFmtId="49" fontId="5" fillId="8" borderId="8" xfId="0" applyNumberFormat="1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5" fillId="8" borderId="7" xfId="0" applyNumberFormat="1" applyFont="1" applyFill="1" applyBorder="1" applyAlignment="1">
      <alignment horizontal="center" vertical="center"/>
    </xf>
    <xf numFmtId="49" fontId="5" fillId="8" borderId="8" xfId="0" applyNumberFormat="1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 textRotation="90"/>
    </xf>
    <xf numFmtId="0" fontId="5" fillId="8" borderId="21" xfId="0" applyFont="1" applyFill="1" applyBorder="1" applyAlignment="1">
      <alignment horizontal="center" vertical="center" textRotation="90"/>
    </xf>
    <xf numFmtId="0" fontId="5" fillId="8" borderId="22" xfId="0" applyFont="1" applyFill="1" applyBorder="1" applyAlignment="1">
      <alignment horizontal="center" vertical="center" textRotation="90"/>
    </xf>
    <xf numFmtId="0" fontId="6" fillId="8" borderId="21" xfId="0" applyFont="1" applyFill="1" applyBorder="1" applyAlignment="1">
      <alignment horizontal="center" vertical="center" textRotation="90"/>
    </xf>
    <xf numFmtId="0" fontId="6" fillId="8" borderId="22" xfId="0" applyFont="1" applyFill="1" applyBorder="1" applyAlignment="1">
      <alignment horizontal="center" vertical="center" textRotation="90"/>
    </xf>
    <xf numFmtId="0" fontId="6" fillId="8" borderId="23" xfId="0" applyFont="1" applyFill="1" applyBorder="1" applyAlignment="1">
      <alignment horizontal="center" vertical="center" textRotation="90"/>
    </xf>
    <xf numFmtId="0" fontId="5" fillId="3" borderId="20" xfId="0" applyFont="1" applyFill="1" applyBorder="1" applyAlignment="1">
      <alignment horizontal="center" vertical="center" textRotation="90"/>
    </xf>
    <xf numFmtId="0" fontId="5" fillId="3" borderId="21" xfId="0" applyFont="1" applyFill="1" applyBorder="1" applyAlignment="1">
      <alignment horizontal="center" vertical="center" textRotation="90"/>
    </xf>
    <xf numFmtId="0" fontId="5" fillId="3" borderId="23" xfId="0" applyFont="1" applyFill="1" applyBorder="1" applyAlignment="1">
      <alignment horizontal="center" vertical="center" textRotation="90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textRotation="90"/>
    </xf>
    <xf numFmtId="0" fontId="1" fillId="4" borderId="1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9" borderId="10" xfId="0" applyFont="1" applyFill="1" applyBorder="1" applyAlignment="1">
      <alignment horizontal="left" vertical="center"/>
    </xf>
  </cellXfs>
  <cellStyles count="1">
    <cellStyle name="Standard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</font>
    </dxf>
    <dxf>
      <font>
        <b val="0"/>
        <i val="0"/>
        <strike val="0"/>
        <color theme="0" tint="-0.499984740745262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</font>
    </dxf>
    <dxf>
      <font>
        <b val="0"/>
        <i val="0"/>
        <strike val="0"/>
        <color theme="0" tint="-0.499984740745262"/>
      </font>
    </dxf>
  </dxfs>
  <tableStyles count="0" defaultTableStyle="TableStyleMedium2" defaultPivotStyle="PivotStyleLight16"/>
  <colors>
    <mruColors>
      <color rgb="FFAB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12</xdr:row>
      <xdr:rowOff>133350</xdr:rowOff>
    </xdr:from>
    <xdr:to>
      <xdr:col>9</xdr:col>
      <xdr:colOff>1013570</xdr:colOff>
      <xdr:row>17</xdr:row>
      <xdr:rowOff>161925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518468D-7099-8A51-6306-E3B1C2B66F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206" t="36072" r="20780" b="34497"/>
        <a:stretch/>
      </xdr:blipFill>
      <xdr:spPr>
        <a:xfrm>
          <a:off x="533400" y="3562350"/>
          <a:ext cx="5461745" cy="145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12"/>
  <sheetViews>
    <sheetView tabSelected="1" zoomScale="120" zoomScaleNormal="120" workbookViewId="0"/>
  </sheetViews>
  <sheetFormatPr baseColWidth="10" defaultColWidth="14.1796875" defaultRowHeight="22.5" customHeight="1" x14ac:dyDescent="0.25"/>
  <cols>
    <col min="1" max="1" width="11.453125" style="6" customWidth="1"/>
    <col min="2" max="2" width="17.453125" style="6" customWidth="1"/>
    <col min="3" max="3" width="9" style="4" customWidth="1"/>
    <col min="4" max="8" width="6.1796875" style="4" customWidth="1"/>
    <col min="9" max="9" width="6.1796875" style="6" customWidth="1"/>
    <col min="10" max="10" width="20" style="6" customWidth="1"/>
    <col min="11" max="11" width="9.26953125" style="6" customWidth="1"/>
    <col min="12" max="15" width="6" style="6" customWidth="1"/>
    <col min="16" max="16" width="7.1796875" style="6" customWidth="1"/>
    <col min="17" max="16384" width="14.1796875" style="6"/>
  </cols>
  <sheetData>
    <row r="3" spans="2:16" ht="22.5" customHeight="1" x14ac:dyDescent="0.25">
      <c r="B3" s="60" t="s">
        <v>35</v>
      </c>
      <c r="C3" s="61"/>
      <c r="D3" s="61"/>
      <c r="E3" s="61"/>
      <c r="F3" s="61"/>
      <c r="G3" s="61"/>
      <c r="H3" s="62"/>
      <c r="J3" s="57" t="s">
        <v>36</v>
      </c>
      <c r="K3" s="58"/>
      <c r="L3" s="58"/>
      <c r="M3" s="58"/>
      <c r="N3" s="58"/>
      <c r="O3" s="58"/>
      <c r="P3" s="59"/>
    </row>
    <row r="4" spans="2:16" ht="22.5" customHeight="1" x14ac:dyDescent="0.25">
      <c r="B4" s="1" t="s">
        <v>15</v>
      </c>
      <c r="C4" s="10" t="s">
        <v>12</v>
      </c>
      <c r="D4" s="63" t="s">
        <v>7</v>
      </c>
      <c r="E4" s="64"/>
      <c r="F4" s="63" t="s">
        <v>13</v>
      </c>
      <c r="G4" s="64"/>
      <c r="H4" s="11" t="s">
        <v>14</v>
      </c>
      <c r="J4" s="1" t="s">
        <v>15</v>
      </c>
      <c r="K4" s="10" t="s">
        <v>12</v>
      </c>
      <c r="L4" s="63" t="s">
        <v>7</v>
      </c>
      <c r="M4" s="64"/>
      <c r="N4" s="63" t="s">
        <v>13</v>
      </c>
      <c r="O4" s="64"/>
      <c r="P4" s="11" t="s">
        <v>14</v>
      </c>
    </row>
    <row r="5" spans="2:16" ht="22.5" customHeight="1" x14ac:dyDescent="0.25">
      <c r="B5" s="12" t="s">
        <v>21</v>
      </c>
      <c r="D5" s="13">
        <f>'I. Liga'!P3+'I. Liga'!Q9+'I. Liga'!Q13+'I. Liga'!Q20+'I. Liga'!Q26+'I. Liga'!Q28+'I. Liga'!P36</f>
        <v>0</v>
      </c>
      <c r="E5" s="13">
        <f>'I. Liga'!Q3+'I. Liga'!P9+'I. Liga'!P13+'I. Liga'!P20+'I. Liga'!P26+'I. Liga'!P28+'I. Liga'!Q36</f>
        <v>0</v>
      </c>
      <c r="F5" s="13">
        <f>'I. Liga'!R3+'I. Liga'!S9+'I. Liga'!S13+'I. Liga'!S20+'I. Liga'!S26+'I. Liga'!S28+'I. Liga'!R36</f>
        <v>0</v>
      </c>
      <c r="G5" s="13">
        <f>'I. Liga'!S3+'I. Liga'!R9+'I. Liga'!R13+'I. Liga'!R20+'I. Liga'!R26+'I. Liga'!R28+'I. Liga'!S36</f>
        <v>0</v>
      </c>
      <c r="H5" s="13">
        <f t="shared" ref="H5:H12" si="0">F5-G5</f>
        <v>0</v>
      </c>
      <c r="J5" s="9" t="s">
        <v>19</v>
      </c>
      <c r="K5" s="7"/>
      <c r="L5" s="13">
        <f>'II. Liga'!Q6+'II. Liga'!Q8+'II. Liga'!P13+'II. Liga'!Q20+'II. Liga'!Q23+'II. Liga'!P28+'II. Liga'!Q34</f>
        <v>0</v>
      </c>
      <c r="M5" s="13">
        <f>'II. Liga'!P6+'II. Liga'!P8+'II. Liga'!Q13+'II. Liga'!P20+'II. Liga'!P23+'II. Liga'!Q28+'II. Liga'!P34</f>
        <v>0</v>
      </c>
      <c r="N5" s="13">
        <f>'II. Liga'!S6+'II. Liga'!S8+'II. Liga'!R13+'II. Liga'!S20+'II. Liga'!S23+'II. Liga'!R28+'II. Liga'!S34</f>
        <v>0</v>
      </c>
      <c r="O5" s="13">
        <f>'II. Liga'!R6+'II. Liga'!R8+'II. Liga'!S13+'II. Liga'!R20+'II. Liga'!R23+'II. Liga'!S28+'II. Liga'!R34</f>
        <v>0</v>
      </c>
      <c r="P5" s="13">
        <f t="shared" ref="P5:P12" si="1">N5-O5</f>
        <v>0</v>
      </c>
    </row>
    <row r="6" spans="2:16" ht="22.5" customHeight="1" x14ac:dyDescent="0.25">
      <c r="B6" s="12" t="s">
        <v>22</v>
      </c>
      <c r="C6" s="14"/>
      <c r="D6" s="13">
        <f>'I. Liga'!P4+'I. Liga'!P9+'I. Liga'!Q15+'I. Liga'!Q19+'I. Liga'!P25+'I. Liga'!Q31+'I. Liga'!Q33</f>
        <v>0</v>
      </c>
      <c r="E6" s="13">
        <f>'I. Liga'!Q4+'I. Liga'!Q9+'I. Liga'!P15+'I. Liga'!P19+'I. Liga'!Q25+'I. Liga'!P31+'I. Liga'!P33</f>
        <v>0</v>
      </c>
      <c r="F6" s="13">
        <f>'I. Liga'!R4+'I. Liga'!R9+'I. Liga'!S15+'I. Liga'!S19+'I. Liga'!R25+'I. Liga'!S31+'I. Liga'!S33</f>
        <v>0</v>
      </c>
      <c r="G6" s="13">
        <f>'I. Liga'!S4+'I. Liga'!S9+'I. Liga'!R15+'I. Liga'!R19+'I. Liga'!S25+'I. Liga'!R31+'I. Liga'!R33</f>
        <v>0</v>
      </c>
      <c r="H6" s="13">
        <f t="shared" si="0"/>
        <v>0</v>
      </c>
      <c r="J6" s="9" t="s">
        <v>25</v>
      </c>
      <c r="K6" s="7"/>
      <c r="L6" s="13">
        <f>'II. Liga'!P3+'II. Liga'!P9+'II. Liga'!Q14+'II. Liga'!P20+'II. Liga'!P25+'II. Liga'!P31+'II. Liga'!P33</f>
        <v>0</v>
      </c>
      <c r="M6" s="13">
        <f>'II. Liga'!Q3+'II. Liga'!Q9+'II. Liga'!P14+'II. Liga'!Q20+'II. Liga'!Q25+'II. Liga'!Q31+'II. Liga'!Q33</f>
        <v>0</v>
      </c>
      <c r="N6" s="13">
        <f>'II. Liga'!R3+'II. Liga'!R9+'II. Liga'!S14+'II. Liga'!R20+'II. Liga'!R25+'II. Liga'!R31+'II. Liga'!R33</f>
        <v>0</v>
      </c>
      <c r="O6" s="13">
        <f>'II. Liga'!S3+'II. Liga'!S9+'II. Liga'!R14+'II. Liga'!S20+'II. Liga'!S25+'II. Liga'!S31+'II. Liga'!S33</f>
        <v>0</v>
      </c>
      <c r="P6" s="13">
        <f t="shared" si="1"/>
        <v>0</v>
      </c>
    </row>
    <row r="7" spans="2:16" ht="22.5" customHeight="1" x14ac:dyDescent="0.25">
      <c r="B7" s="9" t="s">
        <v>23</v>
      </c>
      <c r="C7" s="14"/>
      <c r="D7" s="13">
        <f>'I. Liga'!P5+'I. Liga'!Q11+'I. Liga'!P15+'I. Liga'!P18+'I. Liga'!P26+'I. Liga'!P30+'I. Liga'!P34</f>
        <v>0</v>
      </c>
      <c r="E7" s="13">
        <f>'I. Liga'!Q5+'I. Liga'!P11+'I. Liga'!Q15+'I. Liga'!Q18+'I. Liga'!Q26+'I. Liga'!Q30+'I. Liga'!Q34</f>
        <v>0</v>
      </c>
      <c r="F7" s="13">
        <f>'I. Liga'!R5+'I. Liga'!S11+'I. Liga'!R15+'I. Liga'!R18+'I. Liga'!R26+'I. Liga'!R30+'I. Liga'!R34</f>
        <v>0</v>
      </c>
      <c r="G7" s="13">
        <f>'I. Liga'!S5+'I. Liga'!R11+'I. Liga'!S15+'I. Liga'!S18+'I. Liga'!S26+'I. Liga'!S30+'I. Liga'!S34</f>
        <v>0</v>
      </c>
      <c r="H7" s="13">
        <f t="shared" si="0"/>
        <v>0</v>
      </c>
      <c r="J7" s="9" t="s">
        <v>31</v>
      </c>
      <c r="K7" s="7"/>
      <c r="L7" s="13">
        <f>'II. Liga'!P4+'II. Liga'!P8+'II. Liga'!P15+'II. Liga'!P19+'II. Liga'!P26+'II. Liga'!P29+'II. Liga'!Q33</f>
        <v>0</v>
      </c>
      <c r="M7" s="13">
        <f>'II. Liga'!Q4+'II. Liga'!Q8+'II. Liga'!Q15+'II. Liga'!Q19+'II. Liga'!Q26+'II. Liga'!Q29+'II. Liga'!P33</f>
        <v>0</v>
      </c>
      <c r="N7" s="13">
        <f>'II. Liga'!R4+'II. Liga'!R8+'II. Liga'!R15+'II. Liga'!R19+'II. Liga'!R26+'II. Liga'!R29+'II. Liga'!S33</f>
        <v>0</v>
      </c>
      <c r="O7" s="13">
        <f>'II. Liga'!S4+'II. Liga'!S8+'II. Liga'!S15+'II. Liga'!S19+'II. Liga'!S26+'II. Liga'!S29+'II. Liga'!R33</f>
        <v>0</v>
      </c>
      <c r="P7" s="13">
        <f t="shared" si="1"/>
        <v>0</v>
      </c>
    </row>
    <row r="8" spans="2:16" ht="22.5" customHeight="1" x14ac:dyDescent="0.25">
      <c r="B8" s="9" t="s">
        <v>16</v>
      </c>
      <c r="C8" s="14"/>
      <c r="D8" s="13">
        <f>'I. Liga'!Q3+'I. Liga'!Q10+'I. Liga'!Q14+'I. Liga'!P21+'I. Liga'!P23+'I. Liga'!P31+'I. Liga'!Q34</f>
        <v>0</v>
      </c>
      <c r="E8" s="13">
        <f>'I. Liga'!P3+'I. Liga'!P10+'I. Liga'!P14+'I. Liga'!Q21+'I. Liga'!Q23+'I. Liga'!Q31+'I. Liga'!P34</f>
        <v>0</v>
      </c>
      <c r="F8" s="13">
        <f>'I. Liga'!S3+'I. Liga'!S10+'I. Liga'!S14+'I. Liga'!R21+'I. Liga'!R23+'I. Liga'!R31+'I. Liga'!S34</f>
        <v>0</v>
      </c>
      <c r="G8" s="13">
        <f>'I. Liga'!R3+'I. Liga'!R10+'I. Liga'!R14+'I. Liga'!S21+'I. Liga'!S23+'I. Liga'!S31+'I. Liga'!R34</f>
        <v>0</v>
      </c>
      <c r="H8" s="13">
        <f t="shared" si="0"/>
        <v>0</v>
      </c>
      <c r="J8" s="9" t="s">
        <v>20</v>
      </c>
      <c r="K8" s="7"/>
      <c r="L8" s="13">
        <f>'II. Liga'!Q5+'II. Liga'!P10+'II. Liga'!Q13+'II. Liga'!Q21+'II. Liga'!Q25+'II. Liga'!Q29+'II. Liga'!Q35</f>
        <v>0</v>
      </c>
      <c r="M8" s="13">
        <f>'II. Liga'!P5+'II. Liga'!Q10+'II. Liga'!P13+'II. Liga'!P21+'II. Liga'!P25+'II. Liga'!P29+'II. Liga'!P35</f>
        <v>0</v>
      </c>
      <c r="N8" s="13">
        <f>'II. Liga'!S5+'II. Liga'!R10+'II. Liga'!S13+'II. Liga'!S21+'II. Liga'!S25+'II. Liga'!S29+'II. Liga'!S35</f>
        <v>0</v>
      </c>
      <c r="O8" s="13">
        <f>'II. Liga'!R5+'II. Liga'!S10+'II. Liga'!R13+'II. Liga'!R21+'II. Liga'!R25+'II. Liga'!R29+'II. Liga'!R35</f>
        <v>0</v>
      </c>
      <c r="P8" s="13">
        <f t="shared" si="1"/>
        <v>0</v>
      </c>
    </row>
    <row r="9" spans="2:16" ht="22.5" customHeight="1" x14ac:dyDescent="0.25">
      <c r="B9" s="9" t="s">
        <v>17</v>
      </c>
      <c r="C9" s="7"/>
      <c r="D9" s="13">
        <f>'I. Liga'!P6+'I. Liga'!P10+'I. Liga'!P13+'I. Liga'!Q18+'I. Liga'!Q25+'I. Liga'!Q29+'I. Liga'!Q35</f>
        <v>0</v>
      </c>
      <c r="E9" s="13">
        <f>'I. Liga'!Q6+'I. Liga'!Q10+'I. Liga'!Q13+'I. Liga'!P18+'I. Liga'!P25+'I. Liga'!P29+'I. Liga'!P35</f>
        <v>0</v>
      </c>
      <c r="F9" s="13">
        <f>'I. Liga'!R6+'I. Liga'!R10+'I. Liga'!R13+'I. Liga'!S18+'I. Liga'!S25+'I. Liga'!S29+'I. Liga'!S35</f>
        <v>0</v>
      </c>
      <c r="G9" s="13">
        <f>'I. Liga'!S6+'I. Liga'!S10+'I. Liga'!S13+'I. Liga'!R18+'I. Liga'!R25+'I. Liga'!R29+'I. Liga'!R35</f>
        <v>0</v>
      </c>
      <c r="H9" s="13">
        <f>F9-G9</f>
        <v>0</v>
      </c>
      <c r="J9" s="9" t="s">
        <v>11</v>
      </c>
      <c r="K9" s="7"/>
      <c r="L9" s="13">
        <f>'II. Liga'!P5+'II. Liga'!Q9+'II. Liga'!Q16+'II. Liga'!Q19+'II. Liga'!Q24+'II. Liga'!P30+'II. Liga'!P34</f>
        <v>0</v>
      </c>
      <c r="M9" s="13">
        <f>'II. Liga'!Q5+'II. Liga'!P9+'II. Liga'!P16+'II. Liga'!P19+'II. Liga'!P24+'II. Liga'!Q30+'II. Liga'!Q34</f>
        <v>0</v>
      </c>
      <c r="N9" s="13">
        <f>'II. Liga'!R5+'II. Liga'!S9+'II. Liga'!S16+'II. Liga'!S19+'II. Liga'!S24+'II. Liga'!R30+'II. Liga'!R34</f>
        <v>0</v>
      </c>
      <c r="O9" s="13">
        <f>'II. Liga'!S5+'II. Liga'!R9+'II. Liga'!R16+'II. Liga'!R19+'II. Liga'!R24+'II. Liga'!S30+'II. Liga'!S34</f>
        <v>0</v>
      </c>
      <c r="P9" s="13">
        <f t="shared" si="1"/>
        <v>0</v>
      </c>
    </row>
    <row r="10" spans="2:16" ht="22.5" customHeight="1" x14ac:dyDescent="0.25">
      <c r="B10" s="9" t="s">
        <v>34</v>
      </c>
      <c r="C10" s="7"/>
      <c r="D10" s="13">
        <f>'I. Liga'!Q15+'I. Liga'!Q18+'I. Liga'!P26+'I. Liga'!P29+'I. Liga'!Q33+'I. Liga'!P38+'I. Liga'!P45</f>
        <v>0</v>
      </c>
      <c r="E10" s="13">
        <f>'I. Liga'!P15+'I. Liga'!P18+'I. Liga'!Q26+'I. Liga'!Q29+'I. Liga'!P33+'I. Liga'!Q38+'I. Liga'!Q45</f>
        <v>0</v>
      </c>
      <c r="F10" s="13">
        <f>'I. Liga'!S15+'I. Liga'!S18+'I. Liga'!R26+'I. Liga'!R29+'I. Liga'!R33+'I. Liga'!R38+'I. Liga'!R45</f>
        <v>0</v>
      </c>
      <c r="G10" s="13">
        <f>'I. Liga'!R15+'I. Liga'!R18+'I. Liga'!S26+'I. Liga'!S29+'I. Liga'!R33+'I. Liga'!S38+'I. Liga'!S45</f>
        <v>0</v>
      </c>
      <c r="H10" s="13">
        <f t="shared" ref="H10" si="2">F10-G10</f>
        <v>0</v>
      </c>
      <c r="J10" s="9" t="s">
        <v>32</v>
      </c>
      <c r="K10" s="7"/>
      <c r="L10" s="13">
        <f>'II. Liga'!Q4+'II. Liga'!P11+'II. Liga'!P14+'II. Liga'!Q18+'II. Liga'!P23+'II. Liga'!Q30+'II. Liga'!P35</f>
        <v>0</v>
      </c>
      <c r="M10" s="13">
        <f>'II. Liga'!P4+'II. Liga'!Q11+'II. Liga'!Q14+'II. Liga'!P18+'II. Liga'!Q23+'II. Liga'!P30+'II. Liga'!Q35</f>
        <v>0</v>
      </c>
      <c r="N10" s="13">
        <f>'II. Liga'!S4+'II. Liga'!R11+'II. Liga'!R14+'II. Liga'!S18+'II. Liga'!R23+'II. Liga'!S30+'II. Liga'!R35</f>
        <v>0</v>
      </c>
      <c r="O10" s="13">
        <f>'II. Liga'!R4+'II. Liga'!S11+'II. Liga'!S14+'II. Liga'!R18+'II. Liga'!S23+'II. Liga'!R30+'II. Liga'!S35</f>
        <v>0</v>
      </c>
      <c r="P10" s="13">
        <f t="shared" si="1"/>
        <v>0</v>
      </c>
    </row>
    <row r="11" spans="2:16" ht="22.5" customHeight="1" x14ac:dyDescent="0.25">
      <c r="B11" s="9" t="s">
        <v>18</v>
      </c>
      <c r="C11" s="14"/>
      <c r="D11" s="13">
        <f>'I. Liga'!Q6+'I. Liga'!P8+'I. Liga'!P14+'I. Liga'!P20+'I. Liga'!Q24+'I. Liga'!Q30+'I. Liga'!P33</f>
        <v>0</v>
      </c>
      <c r="E11" s="13">
        <f>'I. Liga'!P6+'I. Liga'!Q8+'I. Liga'!Q14+'I. Liga'!Q20+'I. Liga'!P24+'I. Liga'!P30+'I. Liga'!Q33</f>
        <v>0</v>
      </c>
      <c r="F11" s="13">
        <f>'I. Liga'!S6+'I. Liga'!R8+'I. Liga'!R14+'I. Liga'!R20+'I. Liga'!S24+'I. Liga'!S30+'I. Liga'!R33</f>
        <v>0</v>
      </c>
      <c r="G11" s="13">
        <f>'I. Liga'!R6+'I. Liga'!S8+'I. Liga'!S14+'I. Liga'!S20+'I. Liga'!R24+'I. Liga'!R30+'I. Liga'!S33</f>
        <v>0</v>
      </c>
      <c r="H11" s="13">
        <f t="shared" si="0"/>
        <v>0</v>
      </c>
      <c r="J11" s="9" t="s">
        <v>33</v>
      </c>
      <c r="K11" s="7"/>
      <c r="L11" s="13">
        <f>'II. Liga'!P6+'II. Liga'!Q11+'II. Liga'!P16+'II. Liga'!P21+'II. Liga'!Q26+'II. Liga'!Q31+'II. Liga'!P36</f>
        <v>0</v>
      </c>
      <c r="M11" s="13">
        <f>'II. Liga'!Q6+'II. Liga'!P11+'II. Liga'!Q16+'II. Liga'!Q21+'II. Liga'!P26+'II. Liga'!P31+'II. Liga'!Q36</f>
        <v>0</v>
      </c>
      <c r="N11" s="13">
        <f>'II. Liga'!R6+'II. Liga'!S11+'II. Liga'!R16+'II. Liga'!R21+'II. Liga'!S26+'II. Liga'!S31+'II. Liga'!R36</f>
        <v>0</v>
      </c>
      <c r="O11" s="13">
        <f>'II. Liga'!S6+'II. Liga'!R11+'II. Liga'!S16+'II. Liga'!S21+'II. Liga'!R26+'II. Liga'!R31+'II. Liga'!S36</f>
        <v>0</v>
      </c>
      <c r="P11" s="13">
        <f t="shared" si="1"/>
        <v>0</v>
      </c>
    </row>
    <row r="12" spans="2:16" ht="22.5" customHeight="1" x14ac:dyDescent="0.25">
      <c r="B12" s="9" t="s">
        <v>26</v>
      </c>
      <c r="C12" s="14"/>
      <c r="D12" s="13">
        <f>'I. Liga'!Q4+'I. Liga'!P11+'I. Liga'!Q16+'I. Liga'!Q21+'I. Liga'!P24+'I. Liga'!P29+'I. Liga'!Q36</f>
        <v>0</v>
      </c>
      <c r="E12" s="13">
        <f>'I. Liga'!P4+'I. Liga'!Q11+'I. Liga'!P16+'I. Liga'!P21+'I. Liga'!Q24+'I. Liga'!Q29+'I. Liga'!P36</f>
        <v>0</v>
      </c>
      <c r="F12" s="13">
        <f>'I. Liga'!S4+'I. Liga'!R11+'I. Liga'!S16+'I. Liga'!S21+'I. Liga'!R24+'I. Liga'!R29+'I. Liga'!S36</f>
        <v>0</v>
      </c>
      <c r="G12" s="13">
        <f>'I. Liga'!R4+'I. Liga'!S11+'I. Liga'!R16+'I. Liga'!R21+'I. Liga'!S24+'I. Liga'!S29+'I. Liga'!R36</f>
        <v>0</v>
      </c>
      <c r="H12" s="13">
        <f t="shared" si="0"/>
        <v>0</v>
      </c>
      <c r="J12" s="9"/>
      <c r="K12" s="7"/>
      <c r="L12" s="13">
        <f>'II. Liga'!Q3+'II. Liga'!Q10+'II. Liga'!Q15+'II. Liga'!P18+'II. Liga'!P24+'II. Liga'!Q28+'II. Liga'!Q36</f>
        <v>0</v>
      </c>
      <c r="M12" s="13">
        <f>'II. Liga'!P3+'II. Liga'!P10+'II. Liga'!P15+'II. Liga'!Q18+'II. Liga'!Q24+'II. Liga'!P28+'II. Liga'!P36</f>
        <v>0</v>
      </c>
      <c r="N12" s="13">
        <f>'II. Liga'!S3+'II. Liga'!S10+'II. Liga'!S15+'II. Liga'!R18+'II. Liga'!R24+'II. Liga'!S28+'II. Liga'!S36</f>
        <v>0</v>
      </c>
      <c r="O12" s="13">
        <f>'II. Liga'!R3+'II. Liga'!R10+'II. Liga'!R15+'II. Liga'!S18+'II. Liga'!S24+'II. Liga'!R28+'II. Liga'!R36</f>
        <v>0</v>
      </c>
      <c r="P12" s="13">
        <f t="shared" si="1"/>
        <v>0</v>
      </c>
    </row>
  </sheetData>
  <sortState xmlns:xlrd2="http://schemas.microsoft.com/office/spreadsheetml/2017/richdata2" ref="B5:H12">
    <sortCondition descending="1" ref="C5:C12"/>
    <sortCondition descending="1" ref="D5:D12"/>
  </sortState>
  <mergeCells count="6">
    <mergeCell ref="J3:P3"/>
    <mergeCell ref="B3:H3"/>
    <mergeCell ref="D4:E4"/>
    <mergeCell ref="F4:G4"/>
    <mergeCell ref="L4:M4"/>
    <mergeCell ref="N4:O4"/>
  </mergeCells>
  <phoneticPr fontId="2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fitToPage="1"/>
  </sheetPr>
  <dimension ref="A1:S37"/>
  <sheetViews>
    <sheetView zoomScale="75" zoomScaleNormal="75" workbookViewId="0">
      <pane xSplit="5" ySplit="2" topLeftCell="F3" activePane="bottomRight" state="frozen"/>
      <selection pane="topRight"/>
      <selection pane="bottomLeft"/>
      <selection pane="bottomRight"/>
    </sheetView>
  </sheetViews>
  <sheetFormatPr baseColWidth="10" defaultColWidth="9.453125" defaultRowHeight="27.75" customHeight="1" x14ac:dyDescent="0.25"/>
  <cols>
    <col min="1" max="1" width="5.81640625" style="6" customWidth="1"/>
    <col min="2" max="2" width="1.453125" style="6" customWidth="1"/>
    <col min="3" max="3" width="9.453125" style="4" customWidth="1"/>
    <col min="4" max="5" width="19.7265625" style="2" customWidth="1"/>
    <col min="6" max="6" width="8.81640625" style="8" customWidth="1"/>
    <col min="7" max="15" width="9.26953125" style="8" customWidth="1"/>
    <col min="16" max="16" width="8.54296875" style="8" customWidth="1"/>
    <col min="17" max="19" width="9.26953125" style="8" customWidth="1"/>
    <col min="20" max="16384" width="9.453125" style="6"/>
  </cols>
  <sheetData>
    <row r="1" spans="1:19" s="3" customFormat="1" ht="23.25" customHeight="1" x14ac:dyDescent="0.25">
      <c r="A1" s="51" t="s">
        <v>10</v>
      </c>
      <c r="B1" s="42"/>
      <c r="C1" s="52" t="s">
        <v>8</v>
      </c>
      <c r="D1" s="53" t="s">
        <v>0</v>
      </c>
      <c r="E1" s="54" t="s">
        <v>1</v>
      </c>
      <c r="F1" s="65" t="s">
        <v>2</v>
      </c>
      <c r="G1" s="66"/>
      <c r="H1" s="65" t="s">
        <v>3</v>
      </c>
      <c r="I1" s="66"/>
      <c r="J1" s="65" t="s">
        <v>4</v>
      </c>
      <c r="K1" s="66"/>
      <c r="L1" s="65" t="s">
        <v>5</v>
      </c>
      <c r="M1" s="66"/>
      <c r="N1" s="65" t="s">
        <v>6</v>
      </c>
      <c r="O1" s="66"/>
      <c r="P1" s="65" t="s">
        <v>7</v>
      </c>
      <c r="Q1" s="66"/>
      <c r="R1" s="65" t="s">
        <v>24</v>
      </c>
      <c r="S1" s="66"/>
    </row>
    <row r="2" spans="1:19" s="5" customFormat="1" ht="9" customHeight="1" x14ac:dyDescent="0.25">
      <c r="A2" s="49"/>
      <c r="B2" s="43"/>
      <c r="C2" s="40"/>
      <c r="D2" s="34"/>
      <c r="E2" s="35"/>
      <c r="F2" s="20"/>
      <c r="G2" s="15"/>
      <c r="H2" s="20"/>
      <c r="I2" s="15"/>
      <c r="J2" s="20"/>
      <c r="K2" s="15"/>
      <c r="L2" s="20"/>
      <c r="M2" s="15"/>
      <c r="N2" s="20"/>
      <c r="O2" s="15"/>
      <c r="P2" s="20"/>
      <c r="Q2" s="15"/>
      <c r="R2" s="20"/>
      <c r="S2" s="15"/>
    </row>
    <row r="3" spans="1:19" s="5" customFormat="1" ht="23.25" customHeight="1" x14ac:dyDescent="0.25">
      <c r="A3" s="67" t="s">
        <v>28</v>
      </c>
      <c r="B3" s="44"/>
      <c r="C3" s="40">
        <v>1</v>
      </c>
      <c r="D3" s="55" t="s">
        <v>22</v>
      </c>
      <c r="E3" s="35" t="s">
        <v>34</v>
      </c>
      <c r="F3" s="26"/>
      <c r="G3" s="16"/>
      <c r="H3" s="26"/>
      <c r="I3" s="16"/>
      <c r="J3" s="26"/>
      <c r="K3" s="16"/>
      <c r="L3" s="26"/>
      <c r="M3" s="16"/>
      <c r="N3" s="26"/>
      <c r="O3" s="16"/>
      <c r="P3" s="26">
        <f>(COUNTIF(F3,13))+(COUNTIF(H3,13))+(COUNTIF(J3,13))+(COUNTIF(L3,13))+(COUNTIF(N3,13))</f>
        <v>0</v>
      </c>
      <c r="Q3" s="27">
        <f>(COUNTIF(G3,13))+(COUNTIF(I3,13))+(COUNTIF(K3,13))+(COUNTIF(M3,13))+(COUNTIF(O3,13))</f>
        <v>0</v>
      </c>
      <c r="R3" s="26">
        <f t="shared" ref="R3:S6" si="0">F3+H3+J3+L3+N3</f>
        <v>0</v>
      </c>
      <c r="S3" s="16">
        <f t="shared" si="0"/>
        <v>0</v>
      </c>
    </row>
    <row r="4" spans="1:19" s="5" customFormat="1" ht="23.25" customHeight="1" x14ac:dyDescent="0.25">
      <c r="A4" s="68"/>
      <c r="B4" s="44"/>
      <c r="C4" s="40">
        <v>1</v>
      </c>
      <c r="D4" s="55" t="s">
        <v>21</v>
      </c>
      <c r="E4" s="35" t="s">
        <v>23</v>
      </c>
      <c r="F4" s="26"/>
      <c r="G4" s="16"/>
      <c r="H4" s="26"/>
      <c r="I4" s="16"/>
      <c r="J4" s="26"/>
      <c r="K4" s="16"/>
      <c r="L4" s="26"/>
      <c r="M4" s="16"/>
      <c r="N4" s="26"/>
      <c r="O4" s="16"/>
      <c r="P4" s="26">
        <f t="shared" ref="P4:Q19" si="1">(COUNTIF(F4,13))+(COUNTIF(H4,13))+(COUNTIF(J4,13))+(COUNTIF(L4,13))+(COUNTIF(N4,13))</f>
        <v>0</v>
      </c>
      <c r="Q4" s="27">
        <f t="shared" si="1"/>
        <v>0</v>
      </c>
      <c r="R4" s="26">
        <f t="shared" si="0"/>
        <v>0</v>
      </c>
      <c r="S4" s="16">
        <f t="shared" si="0"/>
        <v>0</v>
      </c>
    </row>
    <row r="5" spans="1:19" s="5" customFormat="1" ht="23.25" customHeight="1" x14ac:dyDescent="0.25">
      <c r="A5" s="68"/>
      <c r="B5" s="45"/>
      <c r="C5" s="40">
        <v>1</v>
      </c>
      <c r="D5" s="55" t="s">
        <v>16</v>
      </c>
      <c r="E5" s="35" t="s">
        <v>26</v>
      </c>
      <c r="F5" s="26"/>
      <c r="G5" s="16"/>
      <c r="H5" s="26"/>
      <c r="I5" s="16"/>
      <c r="J5" s="26"/>
      <c r="K5" s="16"/>
      <c r="L5" s="26"/>
      <c r="M5" s="16"/>
      <c r="N5" s="26"/>
      <c r="O5" s="16"/>
      <c r="P5" s="26">
        <f t="shared" si="1"/>
        <v>0</v>
      </c>
      <c r="Q5" s="27">
        <f t="shared" si="1"/>
        <v>0</v>
      </c>
      <c r="R5" s="26">
        <f t="shared" si="0"/>
        <v>0</v>
      </c>
      <c r="S5" s="16">
        <f t="shared" si="0"/>
        <v>0</v>
      </c>
    </row>
    <row r="6" spans="1:19" s="5" customFormat="1" ht="23.25" customHeight="1" x14ac:dyDescent="0.25">
      <c r="A6" s="68"/>
      <c r="B6" s="45"/>
      <c r="C6" s="40">
        <v>1</v>
      </c>
      <c r="D6" s="55" t="s">
        <v>17</v>
      </c>
      <c r="E6" s="35" t="s">
        <v>18</v>
      </c>
      <c r="F6" s="26"/>
      <c r="G6" s="16"/>
      <c r="H6" s="26"/>
      <c r="I6" s="16"/>
      <c r="J6" s="26"/>
      <c r="K6" s="16"/>
      <c r="L6" s="26"/>
      <c r="M6" s="16"/>
      <c r="N6" s="26"/>
      <c r="O6" s="16"/>
      <c r="P6" s="26">
        <f t="shared" si="1"/>
        <v>0</v>
      </c>
      <c r="Q6" s="27">
        <f t="shared" si="1"/>
        <v>0</v>
      </c>
      <c r="R6" s="26">
        <f t="shared" si="0"/>
        <v>0</v>
      </c>
      <c r="S6" s="16">
        <f t="shared" si="0"/>
        <v>0</v>
      </c>
    </row>
    <row r="7" spans="1:19" s="5" customFormat="1" ht="9" customHeight="1" x14ac:dyDescent="0.25">
      <c r="A7" s="68"/>
      <c r="B7" s="45"/>
      <c r="C7" s="40"/>
      <c r="D7" s="34"/>
      <c r="E7" s="35"/>
      <c r="F7" s="22"/>
      <c r="G7" s="16"/>
      <c r="H7" s="22"/>
      <c r="I7" s="16"/>
      <c r="J7" s="22"/>
      <c r="K7" s="16"/>
      <c r="L7" s="22"/>
      <c r="M7" s="16"/>
      <c r="N7" s="22"/>
      <c r="O7" s="16"/>
      <c r="P7" s="22"/>
      <c r="Q7" s="16"/>
      <c r="R7" s="22"/>
      <c r="S7" s="16"/>
    </row>
    <row r="8" spans="1:19" s="5" customFormat="1" ht="23.25" customHeight="1" x14ac:dyDescent="0.25">
      <c r="A8" s="68"/>
      <c r="B8" s="45"/>
      <c r="C8" s="40">
        <v>2</v>
      </c>
      <c r="D8" s="55" t="s">
        <v>22</v>
      </c>
      <c r="E8" s="35" t="s">
        <v>18</v>
      </c>
      <c r="F8" s="26"/>
      <c r="G8" s="16"/>
      <c r="H8" s="26"/>
      <c r="I8" s="16"/>
      <c r="J8" s="26"/>
      <c r="K8" s="16"/>
      <c r="L8" s="26"/>
      <c r="M8" s="16"/>
      <c r="N8" s="26"/>
      <c r="O8" s="16"/>
      <c r="P8" s="26">
        <f t="shared" si="1"/>
        <v>0</v>
      </c>
      <c r="Q8" s="27">
        <f t="shared" si="1"/>
        <v>0</v>
      </c>
      <c r="R8" s="26">
        <f t="shared" ref="R8:S11" si="2">F8+H8+J8+L8+N8</f>
        <v>0</v>
      </c>
      <c r="S8" s="16">
        <f t="shared" si="2"/>
        <v>0</v>
      </c>
    </row>
    <row r="9" spans="1:19" s="5" customFormat="1" ht="23.25" customHeight="1" x14ac:dyDescent="0.25">
      <c r="A9" s="68"/>
      <c r="B9" s="45"/>
      <c r="C9" s="40">
        <v>2</v>
      </c>
      <c r="D9" s="55" t="s">
        <v>21</v>
      </c>
      <c r="E9" s="35" t="s">
        <v>26</v>
      </c>
      <c r="F9" s="26"/>
      <c r="G9" s="16"/>
      <c r="H9" s="26"/>
      <c r="I9" s="16"/>
      <c r="J9" s="26"/>
      <c r="K9" s="16"/>
      <c r="L9" s="26"/>
      <c r="M9" s="16"/>
      <c r="N9" s="26"/>
      <c r="O9" s="16"/>
      <c r="P9" s="26">
        <f t="shared" si="1"/>
        <v>0</v>
      </c>
      <c r="Q9" s="27">
        <f t="shared" si="1"/>
        <v>0</v>
      </c>
      <c r="R9" s="26">
        <f t="shared" si="2"/>
        <v>0</v>
      </c>
      <c r="S9" s="16">
        <f t="shared" si="2"/>
        <v>0</v>
      </c>
    </row>
    <row r="10" spans="1:19" ht="23.25" customHeight="1" x14ac:dyDescent="0.25">
      <c r="A10" s="68"/>
      <c r="B10" s="45"/>
      <c r="C10" s="40">
        <v>2</v>
      </c>
      <c r="D10" s="55" t="s">
        <v>16</v>
      </c>
      <c r="E10" s="35" t="s">
        <v>34</v>
      </c>
      <c r="F10" s="26"/>
      <c r="G10" s="16"/>
      <c r="H10" s="26"/>
      <c r="I10" s="16"/>
      <c r="J10" s="26"/>
      <c r="K10" s="16"/>
      <c r="L10" s="26"/>
      <c r="M10" s="16"/>
      <c r="N10" s="26"/>
      <c r="O10" s="16"/>
      <c r="P10" s="26">
        <f t="shared" si="1"/>
        <v>0</v>
      </c>
      <c r="Q10" s="27">
        <f t="shared" si="1"/>
        <v>0</v>
      </c>
      <c r="R10" s="26">
        <f t="shared" si="2"/>
        <v>0</v>
      </c>
      <c r="S10" s="16">
        <f t="shared" si="2"/>
        <v>0</v>
      </c>
    </row>
    <row r="11" spans="1:19" ht="23.25" customHeight="1" x14ac:dyDescent="0.25">
      <c r="A11" s="69"/>
      <c r="B11" s="45"/>
      <c r="C11" s="40">
        <v>2</v>
      </c>
      <c r="D11" s="55" t="s">
        <v>23</v>
      </c>
      <c r="E11" s="35" t="s">
        <v>17</v>
      </c>
      <c r="F11" s="26"/>
      <c r="G11" s="16"/>
      <c r="H11" s="26"/>
      <c r="I11" s="16"/>
      <c r="J11" s="26"/>
      <c r="K11" s="16"/>
      <c r="L11" s="26"/>
      <c r="M11" s="16"/>
      <c r="N11" s="26"/>
      <c r="O11" s="16"/>
      <c r="P11" s="26">
        <f t="shared" si="1"/>
        <v>0</v>
      </c>
      <c r="Q11" s="27">
        <f t="shared" si="1"/>
        <v>0</v>
      </c>
      <c r="R11" s="26">
        <f t="shared" si="2"/>
        <v>0</v>
      </c>
      <c r="S11" s="16">
        <f t="shared" si="2"/>
        <v>0</v>
      </c>
    </row>
    <row r="12" spans="1:19" s="5" customFormat="1" ht="9" customHeight="1" x14ac:dyDescent="0.25">
      <c r="A12" s="50"/>
      <c r="B12" s="43"/>
      <c r="C12" s="40"/>
      <c r="D12" s="34"/>
      <c r="E12" s="35"/>
      <c r="F12" s="22"/>
      <c r="G12" s="16"/>
      <c r="H12" s="22"/>
      <c r="I12" s="16"/>
      <c r="J12" s="22"/>
      <c r="K12" s="16"/>
      <c r="L12" s="22"/>
      <c r="M12" s="16"/>
      <c r="N12" s="22"/>
      <c r="O12" s="16"/>
      <c r="P12" s="22"/>
      <c r="Q12" s="16"/>
      <c r="R12" s="22"/>
      <c r="S12" s="16"/>
    </row>
    <row r="13" spans="1:19" ht="23.25" customHeight="1" x14ac:dyDescent="0.25">
      <c r="A13" s="67" t="s">
        <v>27</v>
      </c>
      <c r="B13" s="46"/>
      <c r="C13" s="40">
        <v>3</v>
      </c>
      <c r="D13" s="55" t="s">
        <v>21</v>
      </c>
      <c r="E13" s="35" t="s">
        <v>17</v>
      </c>
      <c r="F13" s="26"/>
      <c r="G13" s="16"/>
      <c r="H13" s="26"/>
      <c r="I13" s="16"/>
      <c r="J13" s="26"/>
      <c r="K13" s="16"/>
      <c r="L13" s="26"/>
      <c r="M13" s="16"/>
      <c r="N13" s="26"/>
      <c r="O13" s="16"/>
      <c r="P13" s="26">
        <f t="shared" si="1"/>
        <v>0</v>
      </c>
      <c r="Q13" s="27">
        <f t="shared" si="1"/>
        <v>0</v>
      </c>
      <c r="R13" s="26">
        <f t="shared" ref="R13:S16" si="3">F13+H13+J13+L13+N13</f>
        <v>0</v>
      </c>
      <c r="S13" s="16">
        <f t="shared" si="3"/>
        <v>0</v>
      </c>
    </row>
    <row r="14" spans="1:19" ht="23.25" customHeight="1" x14ac:dyDescent="0.25">
      <c r="A14" s="70"/>
      <c r="B14" s="46"/>
      <c r="C14" s="40">
        <v>3</v>
      </c>
      <c r="D14" s="55" t="s">
        <v>22</v>
      </c>
      <c r="E14" s="35" t="s">
        <v>23</v>
      </c>
      <c r="F14" s="26"/>
      <c r="G14" s="16"/>
      <c r="H14" s="26"/>
      <c r="I14" s="16"/>
      <c r="J14" s="26"/>
      <c r="K14" s="16"/>
      <c r="L14" s="26"/>
      <c r="M14" s="16"/>
      <c r="N14" s="26"/>
      <c r="O14" s="16"/>
      <c r="P14" s="26">
        <f t="shared" si="1"/>
        <v>0</v>
      </c>
      <c r="Q14" s="27">
        <f t="shared" si="1"/>
        <v>0</v>
      </c>
      <c r="R14" s="26">
        <f t="shared" si="3"/>
        <v>0</v>
      </c>
      <c r="S14" s="16">
        <f t="shared" si="3"/>
        <v>0</v>
      </c>
    </row>
    <row r="15" spans="1:19" ht="23.25" customHeight="1" x14ac:dyDescent="0.25">
      <c r="A15" s="70"/>
      <c r="B15" s="46"/>
      <c r="C15" s="40">
        <v>3</v>
      </c>
      <c r="D15" s="55" t="s">
        <v>16</v>
      </c>
      <c r="E15" s="35" t="s">
        <v>18</v>
      </c>
      <c r="F15" s="26"/>
      <c r="G15" s="16"/>
      <c r="H15" s="26"/>
      <c r="I15" s="16"/>
      <c r="J15" s="26"/>
      <c r="K15" s="16"/>
      <c r="L15" s="26"/>
      <c r="M15" s="16"/>
      <c r="N15" s="26"/>
      <c r="O15" s="16"/>
      <c r="P15" s="26">
        <f t="shared" si="1"/>
        <v>0</v>
      </c>
      <c r="Q15" s="27">
        <f t="shared" si="1"/>
        <v>0</v>
      </c>
      <c r="R15" s="26">
        <f t="shared" si="3"/>
        <v>0</v>
      </c>
      <c r="S15" s="16">
        <f t="shared" si="3"/>
        <v>0</v>
      </c>
    </row>
    <row r="16" spans="1:19" ht="23.25" customHeight="1" x14ac:dyDescent="0.25">
      <c r="A16" s="70"/>
      <c r="B16" s="46"/>
      <c r="C16" s="40">
        <v>3</v>
      </c>
      <c r="D16" s="80" t="s">
        <v>34</v>
      </c>
      <c r="E16" s="35" t="s">
        <v>26</v>
      </c>
      <c r="F16" s="26"/>
      <c r="G16" s="16"/>
      <c r="H16" s="26"/>
      <c r="I16" s="16"/>
      <c r="J16" s="26"/>
      <c r="K16" s="16"/>
      <c r="L16" s="26"/>
      <c r="M16" s="16"/>
      <c r="N16" s="26"/>
      <c r="O16" s="16"/>
      <c r="P16" s="26">
        <f t="shared" si="1"/>
        <v>0</v>
      </c>
      <c r="Q16" s="27">
        <f t="shared" si="1"/>
        <v>0</v>
      </c>
      <c r="R16" s="26">
        <f t="shared" si="3"/>
        <v>0</v>
      </c>
      <c r="S16" s="16">
        <f t="shared" si="3"/>
        <v>0</v>
      </c>
    </row>
    <row r="17" spans="1:19" s="5" customFormat="1" ht="9" customHeight="1" x14ac:dyDescent="0.25">
      <c r="A17" s="70"/>
      <c r="B17" s="43"/>
      <c r="C17" s="40"/>
      <c r="D17" s="34"/>
      <c r="E17" s="35"/>
      <c r="F17" s="22"/>
      <c r="G17" s="16"/>
      <c r="H17" s="22"/>
      <c r="I17" s="16"/>
      <c r="J17" s="22"/>
      <c r="K17" s="16"/>
      <c r="L17" s="22"/>
      <c r="M17" s="16"/>
      <c r="N17" s="22"/>
      <c r="O17" s="16"/>
      <c r="P17" s="26"/>
      <c r="Q17" s="27"/>
      <c r="R17" s="26"/>
      <c r="S17" s="16"/>
    </row>
    <row r="18" spans="1:19" ht="23.25" customHeight="1" x14ac:dyDescent="0.25">
      <c r="A18" s="70"/>
      <c r="B18" s="46"/>
      <c r="C18" s="40">
        <v>4</v>
      </c>
      <c r="D18" s="55" t="s">
        <v>17</v>
      </c>
      <c r="E18" s="35" t="s">
        <v>26</v>
      </c>
      <c r="F18" s="26"/>
      <c r="G18" s="16"/>
      <c r="H18" s="26"/>
      <c r="I18" s="16"/>
      <c r="J18" s="26"/>
      <c r="K18" s="16"/>
      <c r="L18" s="26"/>
      <c r="M18" s="16"/>
      <c r="N18" s="26"/>
      <c r="O18" s="16"/>
      <c r="P18" s="26">
        <f t="shared" si="1"/>
        <v>0</v>
      </c>
      <c r="Q18" s="27">
        <f t="shared" ref="Q18:Q26" si="4">(COUNTIF(G18,13))+(COUNTIF(I18,13))+(COUNTIF(K18,13))+(COUNTIF(M18,13))+(COUNTIF(O18,13))</f>
        <v>0</v>
      </c>
      <c r="R18" s="26">
        <f t="shared" ref="R18:R26" si="5">F18+H18+J18+L18+N18</f>
        <v>0</v>
      </c>
      <c r="S18" s="16">
        <f t="shared" ref="S18:S26" si="6">G18+I18+K18+M18+O18</f>
        <v>0</v>
      </c>
    </row>
    <row r="19" spans="1:19" ht="23.25" customHeight="1" x14ac:dyDescent="0.25">
      <c r="A19" s="70"/>
      <c r="B19" s="46"/>
      <c r="C19" s="40">
        <v>4</v>
      </c>
      <c r="D19" s="55" t="s">
        <v>23</v>
      </c>
      <c r="E19" s="35" t="s">
        <v>16</v>
      </c>
      <c r="F19" s="26"/>
      <c r="G19" s="16"/>
      <c r="H19" s="26"/>
      <c r="I19" s="16"/>
      <c r="J19" s="26"/>
      <c r="K19" s="16"/>
      <c r="L19" s="26"/>
      <c r="M19" s="16"/>
      <c r="N19" s="26"/>
      <c r="O19" s="16"/>
      <c r="P19" s="26">
        <f t="shared" si="1"/>
        <v>0</v>
      </c>
      <c r="Q19" s="27">
        <f t="shared" si="4"/>
        <v>0</v>
      </c>
      <c r="R19" s="26">
        <f t="shared" si="5"/>
        <v>0</v>
      </c>
      <c r="S19" s="16">
        <f t="shared" si="6"/>
        <v>0</v>
      </c>
    </row>
    <row r="20" spans="1:19" ht="23.25" customHeight="1" x14ac:dyDescent="0.25">
      <c r="A20" s="70"/>
      <c r="B20" s="46"/>
      <c r="C20" s="40">
        <v>4</v>
      </c>
      <c r="D20" s="55" t="s">
        <v>21</v>
      </c>
      <c r="E20" s="81" t="s">
        <v>22</v>
      </c>
      <c r="F20" s="26"/>
      <c r="G20" s="16"/>
      <c r="H20" s="26"/>
      <c r="I20" s="16"/>
      <c r="J20" s="26"/>
      <c r="K20" s="16"/>
      <c r="L20" s="26"/>
      <c r="M20" s="16"/>
      <c r="N20" s="26"/>
      <c r="O20" s="16"/>
      <c r="P20" s="26">
        <f t="shared" ref="P20:P26" si="7">(COUNTIF(F20,13))+(COUNTIF(H20,13))+(COUNTIF(J20,13))+(COUNTIF(L20,13))+(COUNTIF(N20,13))</f>
        <v>0</v>
      </c>
      <c r="Q20" s="27">
        <f t="shared" si="4"/>
        <v>0</v>
      </c>
      <c r="R20" s="26">
        <f t="shared" si="5"/>
        <v>0</v>
      </c>
      <c r="S20" s="16">
        <f t="shared" si="6"/>
        <v>0</v>
      </c>
    </row>
    <row r="21" spans="1:19" ht="23.25" customHeight="1" x14ac:dyDescent="0.25">
      <c r="A21" s="71"/>
      <c r="B21" s="46"/>
      <c r="C21" s="40">
        <v>4</v>
      </c>
      <c r="D21" s="80" t="s">
        <v>34</v>
      </c>
      <c r="E21" s="35" t="s">
        <v>18</v>
      </c>
      <c r="F21" s="26"/>
      <c r="G21" s="16"/>
      <c r="H21" s="26"/>
      <c r="I21" s="16"/>
      <c r="J21" s="26"/>
      <c r="K21" s="16"/>
      <c r="L21" s="26"/>
      <c r="M21" s="16"/>
      <c r="N21" s="26"/>
      <c r="O21" s="16"/>
      <c r="P21" s="26">
        <f t="shared" si="7"/>
        <v>0</v>
      </c>
      <c r="Q21" s="27">
        <f t="shared" si="4"/>
        <v>0</v>
      </c>
      <c r="R21" s="26">
        <f t="shared" si="5"/>
        <v>0</v>
      </c>
      <c r="S21" s="16">
        <f t="shared" si="6"/>
        <v>0</v>
      </c>
    </row>
    <row r="22" spans="1:19" s="5" customFormat="1" ht="9" customHeight="1" x14ac:dyDescent="0.25">
      <c r="A22" s="50"/>
      <c r="B22" s="43"/>
      <c r="C22" s="40"/>
      <c r="D22" s="34"/>
      <c r="E22" s="35"/>
      <c r="F22" s="22"/>
      <c r="G22" s="16"/>
      <c r="H22" s="22"/>
      <c r="I22" s="16"/>
      <c r="J22" s="22"/>
      <c r="K22" s="16"/>
      <c r="L22" s="22"/>
      <c r="M22" s="16"/>
      <c r="N22" s="22"/>
      <c r="O22" s="16"/>
      <c r="P22" s="26"/>
      <c r="Q22" s="27"/>
      <c r="R22" s="26"/>
      <c r="S22" s="16"/>
    </row>
    <row r="23" spans="1:19" ht="23.25" customHeight="1" x14ac:dyDescent="0.25">
      <c r="A23" s="67" t="s">
        <v>29</v>
      </c>
      <c r="B23" s="46"/>
      <c r="C23" s="40">
        <v>5</v>
      </c>
      <c r="D23" s="55" t="s">
        <v>16</v>
      </c>
      <c r="E23" s="35" t="s">
        <v>17</v>
      </c>
      <c r="F23" s="26"/>
      <c r="G23" s="16"/>
      <c r="H23" s="26"/>
      <c r="I23" s="16"/>
      <c r="J23" s="26"/>
      <c r="K23" s="16"/>
      <c r="L23" s="26"/>
      <c r="M23" s="16"/>
      <c r="N23" s="26"/>
      <c r="O23" s="16"/>
      <c r="P23" s="26">
        <f t="shared" si="7"/>
        <v>0</v>
      </c>
      <c r="Q23" s="27">
        <f t="shared" si="4"/>
        <v>0</v>
      </c>
      <c r="R23" s="26">
        <f t="shared" si="5"/>
        <v>0</v>
      </c>
      <c r="S23" s="16">
        <f t="shared" si="6"/>
        <v>0</v>
      </c>
    </row>
    <row r="24" spans="1:19" ht="23.25" customHeight="1" x14ac:dyDescent="0.25">
      <c r="A24" s="70"/>
      <c r="B24" s="46"/>
      <c r="C24" s="40">
        <v>5</v>
      </c>
      <c r="D24" s="55" t="s">
        <v>21</v>
      </c>
      <c r="E24" s="35" t="s">
        <v>34</v>
      </c>
      <c r="F24" s="26"/>
      <c r="G24" s="16"/>
      <c r="H24" s="26"/>
      <c r="I24" s="16"/>
      <c r="J24" s="26"/>
      <c r="K24" s="16"/>
      <c r="L24" s="26"/>
      <c r="M24" s="16"/>
      <c r="N24" s="26"/>
      <c r="O24" s="16"/>
      <c r="P24" s="26">
        <f t="shared" si="7"/>
        <v>0</v>
      </c>
      <c r="Q24" s="27">
        <f t="shared" si="4"/>
        <v>0</v>
      </c>
      <c r="R24" s="26">
        <f t="shared" si="5"/>
        <v>0</v>
      </c>
      <c r="S24" s="16">
        <f t="shared" si="6"/>
        <v>0</v>
      </c>
    </row>
    <row r="25" spans="1:19" ht="23.25" customHeight="1" x14ac:dyDescent="0.25">
      <c r="A25" s="70"/>
      <c r="B25" s="46"/>
      <c r="C25" s="40">
        <v>5</v>
      </c>
      <c r="D25" s="55" t="s">
        <v>23</v>
      </c>
      <c r="E25" s="35" t="s">
        <v>18</v>
      </c>
      <c r="F25" s="26"/>
      <c r="G25" s="16"/>
      <c r="H25" s="26"/>
      <c r="I25" s="16"/>
      <c r="J25" s="26"/>
      <c r="K25" s="16"/>
      <c r="L25" s="26"/>
      <c r="M25" s="16"/>
      <c r="N25" s="26"/>
      <c r="O25" s="16"/>
      <c r="P25" s="26">
        <f t="shared" si="7"/>
        <v>0</v>
      </c>
      <c r="Q25" s="27">
        <f t="shared" si="4"/>
        <v>0</v>
      </c>
      <c r="R25" s="26">
        <f t="shared" si="5"/>
        <v>0</v>
      </c>
      <c r="S25" s="16">
        <f t="shared" si="6"/>
        <v>0</v>
      </c>
    </row>
    <row r="26" spans="1:19" ht="23.25" customHeight="1" x14ac:dyDescent="0.25">
      <c r="A26" s="70"/>
      <c r="B26" s="46"/>
      <c r="C26" s="40">
        <v>5</v>
      </c>
      <c r="D26" s="55" t="s">
        <v>22</v>
      </c>
      <c r="E26" s="35" t="s">
        <v>26</v>
      </c>
      <c r="F26" s="26"/>
      <c r="G26" s="16"/>
      <c r="H26" s="26"/>
      <c r="I26" s="16"/>
      <c r="J26" s="26"/>
      <c r="K26" s="16"/>
      <c r="L26" s="26"/>
      <c r="M26" s="16"/>
      <c r="N26" s="26"/>
      <c r="O26" s="16"/>
      <c r="P26" s="26">
        <f t="shared" si="7"/>
        <v>0</v>
      </c>
      <c r="Q26" s="27">
        <f t="shared" si="4"/>
        <v>0</v>
      </c>
      <c r="R26" s="26">
        <f t="shared" si="5"/>
        <v>0</v>
      </c>
      <c r="S26" s="16">
        <f t="shared" si="6"/>
        <v>0</v>
      </c>
    </row>
    <row r="27" spans="1:19" s="5" customFormat="1" ht="9" customHeight="1" x14ac:dyDescent="0.25">
      <c r="A27" s="70"/>
      <c r="B27" s="43"/>
      <c r="C27" s="40"/>
      <c r="D27" s="34"/>
      <c r="E27" s="35"/>
      <c r="F27" s="22"/>
      <c r="G27" s="16"/>
      <c r="H27" s="22"/>
      <c r="I27" s="16"/>
      <c r="J27" s="22"/>
      <c r="K27" s="16"/>
      <c r="L27" s="22"/>
      <c r="M27" s="16"/>
      <c r="N27" s="22"/>
      <c r="O27" s="16"/>
      <c r="P27" s="22"/>
      <c r="Q27" s="16"/>
      <c r="R27" s="22"/>
      <c r="S27" s="16"/>
    </row>
    <row r="28" spans="1:19" ht="23.25" customHeight="1" x14ac:dyDescent="0.25">
      <c r="A28" s="70"/>
      <c r="B28" s="46"/>
      <c r="C28" s="40">
        <v>6</v>
      </c>
      <c r="D28" s="55" t="s">
        <v>21</v>
      </c>
      <c r="E28" s="35" t="s">
        <v>16</v>
      </c>
      <c r="F28" s="26"/>
      <c r="G28" s="16"/>
      <c r="H28" s="26"/>
      <c r="I28" s="16"/>
      <c r="J28" s="26"/>
      <c r="K28" s="16"/>
      <c r="L28" s="26"/>
      <c r="M28" s="16"/>
      <c r="N28" s="26"/>
      <c r="O28" s="16"/>
      <c r="P28" s="26">
        <f t="shared" ref="P28" si="8">(COUNTIF(F28,13))+(COUNTIF(H28,13))+(COUNTIF(J28,13))+(COUNTIF(L28,13))+(COUNTIF(N28,13))</f>
        <v>0</v>
      </c>
      <c r="Q28" s="27">
        <f t="shared" ref="Q28" si="9">(COUNTIF(G28,13))+(COUNTIF(I28,13))+(COUNTIF(K28,13))+(COUNTIF(M28,13))+(COUNTIF(O28,13))</f>
        <v>0</v>
      </c>
      <c r="R28" s="26">
        <f t="shared" ref="R28" si="10">F28+H28+J28+L28+N28</f>
        <v>0</v>
      </c>
      <c r="S28" s="16">
        <f t="shared" ref="S28" si="11">G28+I28+K28+M28+O28</f>
        <v>0</v>
      </c>
    </row>
    <row r="29" spans="1:19" ht="23.25" customHeight="1" x14ac:dyDescent="0.25">
      <c r="A29" s="70"/>
      <c r="B29" s="46"/>
      <c r="C29" s="40">
        <v>6</v>
      </c>
      <c r="D29" s="55" t="s">
        <v>23</v>
      </c>
      <c r="E29" s="35" t="s">
        <v>34</v>
      </c>
      <c r="F29" s="26"/>
      <c r="G29" s="16"/>
      <c r="H29" s="26"/>
      <c r="I29" s="16"/>
      <c r="J29" s="26"/>
      <c r="K29" s="16"/>
      <c r="L29" s="26"/>
      <c r="M29" s="16"/>
      <c r="N29" s="26"/>
      <c r="O29" s="16"/>
      <c r="P29" s="26">
        <f t="shared" ref="P29:P31" si="12">(COUNTIF(F29,13))+(COUNTIF(H29,13))+(COUNTIF(J29,13))+(COUNTIF(L29,13))+(COUNTIF(N29,13))</f>
        <v>0</v>
      </c>
      <c r="Q29" s="27">
        <f t="shared" ref="Q29:Q31" si="13">(COUNTIF(G29,13))+(COUNTIF(I29,13))+(COUNTIF(K29,13))+(COUNTIF(M29,13))+(COUNTIF(O29,13))</f>
        <v>0</v>
      </c>
      <c r="R29" s="26">
        <f t="shared" ref="R29:R31" si="14">F29+H29+J29+L29+N29</f>
        <v>0</v>
      </c>
      <c r="S29" s="16">
        <f t="shared" ref="S29:S31" si="15">G29+I29+K29+M29+O29</f>
        <v>0</v>
      </c>
    </row>
    <row r="30" spans="1:19" ht="23.25" customHeight="1" x14ac:dyDescent="0.25">
      <c r="A30" s="70"/>
      <c r="B30" s="46"/>
      <c r="C30" s="40">
        <v>6</v>
      </c>
      <c r="D30" s="55" t="s">
        <v>22</v>
      </c>
      <c r="E30" s="35" t="s">
        <v>17</v>
      </c>
      <c r="F30" s="26"/>
      <c r="G30" s="16"/>
      <c r="H30" s="26"/>
      <c r="I30" s="16"/>
      <c r="J30" s="26"/>
      <c r="K30" s="16"/>
      <c r="L30" s="26"/>
      <c r="M30" s="16"/>
      <c r="N30" s="26"/>
      <c r="O30" s="16"/>
      <c r="P30" s="26">
        <f t="shared" si="12"/>
        <v>0</v>
      </c>
      <c r="Q30" s="27">
        <f t="shared" si="13"/>
        <v>0</v>
      </c>
      <c r="R30" s="26">
        <f t="shared" si="14"/>
        <v>0</v>
      </c>
      <c r="S30" s="16">
        <f t="shared" si="15"/>
        <v>0</v>
      </c>
    </row>
    <row r="31" spans="1:19" ht="23.25" customHeight="1" x14ac:dyDescent="0.25">
      <c r="A31" s="70"/>
      <c r="B31" s="46"/>
      <c r="C31" s="40">
        <v>6</v>
      </c>
      <c r="D31" s="55" t="s">
        <v>18</v>
      </c>
      <c r="E31" s="35" t="s">
        <v>26</v>
      </c>
      <c r="F31" s="26"/>
      <c r="G31" s="16"/>
      <c r="H31" s="26"/>
      <c r="I31" s="16"/>
      <c r="J31" s="26"/>
      <c r="K31" s="16"/>
      <c r="L31" s="26"/>
      <c r="M31" s="16"/>
      <c r="N31" s="26"/>
      <c r="O31" s="16"/>
      <c r="P31" s="26">
        <f t="shared" si="12"/>
        <v>0</v>
      </c>
      <c r="Q31" s="27">
        <f t="shared" si="13"/>
        <v>0</v>
      </c>
      <c r="R31" s="26">
        <f t="shared" si="14"/>
        <v>0</v>
      </c>
      <c r="S31" s="16">
        <f t="shared" si="15"/>
        <v>0</v>
      </c>
    </row>
    <row r="32" spans="1:19" s="5" customFormat="1" ht="9" customHeight="1" x14ac:dyDescent="0.25">
      <c r="A32" s="70"/>
      <c r="B32" s="43"/>
      <c r="C32" s="40"/>
      <c r="D32" s="34"/>
      <c r="E32" s="35"/>
      <c r="F32" s="22"/>
      <c r="G32" s="16"/>
      <c r="H32" s="22"/>
      <c r="I32" s="16"/>
      <c r="J32" s="22"/>
      <c r="K32" s="16"/>
      <c r="L32" s="22"/>
      <c r="M32" s="16"/>
      <c r="N32" s="22"/>
      <c r="O32" s="16"/>
      <c r="P32" s="22"/>
      <c r="Q32" s="16"/>
      <c r="R32" s="22"/>
      <c r="S32" s="16"/>
    </row>
    <row r="33" spans="1:19" ht="23.25" customHeight="1" x14ac:dyDescent="0.25">
      <c r="A33" s="70"/>
      <c r="B33" s="46"/>
      <c r="C33" s="40">
        <v>7</v>
      </c>
      <c r="D33" s="55" t="s">
        <v>22</v>
      </c>
      <c r="E33" s="35" t="s">
        <v>16</v>
      </c>
      <c r="F33" s="26"/>
      <c r="G33" s="16"/>
      <c r="H33" s="26"/>
      <c r="I33" s="16"/>
      <c r="J33" s="26"/>
      <c r="K33" s="16"/>
      <c r="L33" s="26"/>
      <c r="M33" s="16"/>
      <c r="N33" s="26"/>
      <c r="O33" s="16"/>
      <c r="P33" s="26">
        <f t="shared" ref="P33:P36" si="16">(COUNTIF(F33,13))+(COUNTIF(H33,13))+(COUNTIF(J33,13))+(COUNTIF(L33,13))+(COUNTIF(N33,13))</f>
        <v>0</v>
      </c>
      <c r="Q33" s="27">
        <f t="shared" ref="Q33:Q36" si="17">(COUNTIF(G33,13))+(COUNTIF(I33,13))+(COUNTIF(K33,13))+(COUNTIF(M33,13))+(COUNTIF(O33,13))</f>
        <v>0</v>
      </c>
      <c r="R33" s="26">
        <f t="shared" ref="R33:R36" si="18">F33+H33+J33+L33+N33</f>
        <v>0</v>
      </c>
      <c r="S33" s="16">
        <f t="shared" ref="S33:S36" si="19">G33+I33+K33+M33+O33</f>
        <v>0</v>
      </c>
    </row>
    <row r="34" spans="1:19" ht="23.25" customHeight="1" x14ac:dyDescent="0.25">
      <c r="A34" s="70"/>
      <c r="B34" s="46"/>
      <c r="C34" s="40">
        <v>7</v>
      </c>
      <c r="D34" s="55" t="s">
        <v>23</v>
      </c>
      <c r="E34" s="35" t="s">
        <v>26</v>
      </c>
      <c r="F34" s="26"/>
      <c r="G34" s="16"/>
      <c r="H34" s="26"/>
      <c r="I34" s="16"/>
      <c r="J34" s="26"/>
      <c r="K34" s="16"/>
      <c r="L34" s="26"/>
      <c r="M34" s="16"/>
      <c r="N34" s="26"/>
      <c r="O34" s="16"/>
      <c r="P34" s="26">
        <f t="shared" si="16"/>
        <v>0</v>
      </c>
      <c r="Q34" s="27">
        <f t="shared" si="17"/>
        <v>0</v>
      </c>
      <c r="R34" s="26">
        <f t="shared" si="18"/>
        <v>0</v>
      </c>
      <c r="S34" s="16">
        <f t="shared" si="19"/>
        <v>0</v>
      </c>
    </row>
    <row r="35" spans="1:19" ht="23.25" customHeight="1" x14ac:dyDescent="0.25">
      <c r="A35" s="70"/>
      <c r="B35" s="46"/>
      <c r="C35" s="40">
        <v>7</v>
      </c>
      <c r="D35" s="80" t="s">
        <v>34</v>
      </c>
      <c r="E35" s="35" t="s">
        <v>17</v>
      </c>
      <c r="F35" s="26"/>
      <c r="G35" s="16"/>
      <c r="H35" s="26"/>
      <c r="I35" s="16"/>
      <c r="J35" s="26"/>
      <c r="K35" s="16"/>
      <c r="L35" s="26"/>
      <c r="M35" s="16"/>
      <c r="N35" s="26"/>
      <c r="O35" s="16"/>
      <c r="P35" s="26">
        <f t="shared" si="16"/>
        <v>0</v>
      </c>
      <c r="Q35" s="27">
        <f t="shared" si="17"/>
        <v>0</v>
      </c>
      <c r="R35" s="26">
        <f t="shared" si="18"/>
        <v>0</v>
      </c>
      <c r="S35" s="16">
        <f t="shared" si="19"/>
        <v>0</v>
      </c>
    </row>
    <row r="36" spans="1:19" ht="23.25" customHeight="1" thickBot="1" x14ac:dyDescent="0.3">
      <c r="A36" s="72"/>
      <c r="B36" s="47"/>
      <c r="C36" s="41">
        <v>7</v>
      </c>
      <c r="D36" s="56" t="s">
        <v>21</v>
      </c>
      <c r="E36" s="38" t="s">
        <v>18</v>
      </c>
      <c r="F36" s="30"/>
      <c r="G36" s="17"/>
      <c r="H36" s="30"/>
      <c r="I36" s="17"/>
      <c r="J36" s="30"/>
      <c r="K36" s="17"/>
      <c r="L36" s="30"/>
      <c r="M36" s="17"/>
      <c r="N36" s="30"/>
      <c r="O36" s="17"/>
      <c r="P36" s="30">
        <f t="shared" si="16"/>
        <v>0</v>
      </c>
      <c r="Q36" s="31">
        <f t="shared" si="17"/>
        <v>0</v>
      </c>
      <c r="R36" s="30">
        <f t="shared" si="18"/>
        <v>0</v>
      </c>
      <c r="S36" s="17">
        <f t="shared" si="19"/>
        <v>0</v>
      </c>
    </row>
    <row r="37" spans="1:19" ht="27.75" customHeight="1" x14ac:dyDescent="0.25">
      <c r="P37" s="6"/>
    </row>
  </sheetData>
  <mergeCells count="10">
    <mergeCell ref="F1:G1"/>
    <mergeCell ref="H1:I1"/>
    <mergeCell ref="A3:A11"/>
    <mergeCell ref="A13:A21"/>
    <mergeCell ref="A23:A36"/>
    <mergeCell ref="J1:K1"/>
    <mergeCell ref="L1:M1"/>
    <mergeCell ref="N1:O1"/>
    <mergeCell ref="R1:S1"/>
    <mergeCell ref="P1:Q1"/>
  </mergeCells>
  <phoneticPr fontId="2" type="noConversion"/>
  <conditionalFormatting sqref="F3:O36">
    <cfRule type="cellIs" dxfId="11" priority="5" operator="lessThan">
      <formula>13</formula>
    </cfRule>
    <cfRule type="cellIs" dxfId="10" priority="6" operator="equal">
      <formula>13</formula>
    </cfRule>
  </conditionalFormatting>
  <conditionalFormatting sqref="P3:Q6">
    <cfRule type="cellIs" dxfId="9" priority="3" operator="lessThan">
      <formula>3</formula>
    </cfRule>
    <cfRule type="cellIs" dxfId="8" priority="4" operator="greaterThan">
      <formula>2</formula>
    </cfRule>
  </conditionalFormatting>
  <conditionalFormatting sqref="P8:Q11 P13:Q26 P28:Q31 P33:Q36">
    <cfRule type="cellIs" dxfId="7" priority="1" operator="lessThan">
      <formula>3</formula>
    </cfRule>
    <cfRule type="cellIs" dxfId="6" priority="2" operator="greaterThan">
      <formula>2</formula>
    </cfRule>
  </conditionalFormatting>
  <pageMargins left="0.78740157499999996" right="0.78740157499999996" top="0.8" bottom="0.5" header="0.4921259845" footer="0.4921259845"/>
  <pageSetup paperSize="9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49D02-8B5C-423B-893B-09A2D3127BF9}">
  <sheetPr>
    <tabColor theme="4"/>
    <pageSetUpPr fitToPage="1"/>
  </sheetPr>
  <dimension ref="A1:S36"/>
  <sheetViews>
    <sheetView zoomScale="75" zoomScaleNormal="75" workbookViewId="0">
      <pane xSplit="5" ySplit="2" topLeftCell="F3" activePane="bottomRight" state="frozen"/>
      <selection pane="topRight"/>
      <selection pane="bottomLeft"/>
      <selection pane="bottomRight"/>
    </sheetView>
  </sheetViews>
  <sheetFormatPr baseColWidth="10" defaultColWidth="9.453125" defaultRowHeight="27.75" customHeight="1" x14ac:dyDescent="0.25"/>
  <cols>
    <col min="1" max="1" width="5.81640625" style="6" customWidth="1"/>
    <col min="2" max="2" width="1.453125" style="6" customWidth="1"/>
    <col min="3" max="3" width="9.453125" style="4" customWidth="1"/>
    <col min="4" max="5" width="19.7265625" style="2" customWidth="1"/>
    <col min="6" max="6" width="8.81640625" style="8" customWidth="1"/>
    <col min="7" max="15" width="9.26953125" style="8" customWidth="1"/>
    <col min="16" max="16" width="8.54296875" style="8" customWidth="1"/>
    <col min="17" max="19" width="9.26953125" style="8" customWidth="1"/>
    <col min="20" max="16384" width="9.453125" style="6"/>
  </cols>
  <sheetData>
    <row r="1" spans="1:19" s="3" customFormat="1" ht="23.25" customHeight="1" x14ac:dyDescent="0.25">
      <c r="A1" s="48" t="s">
        <v>9</v>
      </c>
      <c r="B1" s="42"/>
      <c r="C1" s="39" t="s">
        <v>8</v>
      </c>
      <c r="D1" s="32" t="s">
        <v>0</v>
      </c>
      <c r="E1" s="33" t="s">
        <v>1</v>
      </c>
      <c r="F1" s="78" t="s">
        <v>2</v>
      </c>
      <c r="G1" s="77"/>
      <c r="H1" s="78" t="s">
        <v>3</v>
      </c>
      <c r="I1" s="77"/>
      <c r="J1" s="78" t="s">
        <v>4</v>
      </c>
      <c r="K1" s="77"/>
      <c r="L1" s="78" t="s">
        <v>5</v>
      </c>
      <c r="M1" s="77"/>
      <c r="N1" s="78" t="s">
        <v>6</v>
      </c>
      <c r="O1" s="77"/>
      <c r="P1" s="78" t="s">
        <v>7</v>
      </c>
      <c r="Q1" s="77"/>
      <c r="R1" s="76" t="s">
        <v>24</v>
      </c>
      <c r="S1" s="77"/>
    </row>
    <row r="2" spans="1:19" s="5" customFormat="1" ht="9" customHeight="1" x14ac:dyDescent="0.25">
      <c r="A2" s="49"/>
      <c r="B2" s="43"/>
      <c r="C2" s="40"/>
      <c r="D2" s="34"/>
      <c r="E2" s="35"/>
      <c r="F2" s="20"/>
      <c r="G2" s="15"/>
      <c r="H2" s="20"/>
      <c r="I2" s="15"/>
      <c r="J2" s="20"/>
      <c r="K2" s="15"/>
      <c r="L2" s="20"/>
      <c r="M2" s="15"/>
      <c r="N2" s="20"/>
      <c r="O2" s="15"/>
      <c r="P2" s="20"/>
      <c r="Q2" s="15"/>
      <c r="R2" s="18"/>
      <c r="S2" s="15"/>
    </row>
    <row r="3" spans="1:19" s="5" customFormat="1" ht="23.25" customHeight="1" x14ac:dyDescent="0.25">
      <c r="A3" s="73" t="s">
        <v>28</v>
      </c>
      <c r="B3" s="44"/>
      <c r="C3" s="40">
        <v>1</v>
      </c>
      <c r="D3" s="36" t="s">
        <v>11</v>
      </c>
      <c r="E3" s="35" t="s">
        <v>25</v>
      </c>
      <c r="F3" s="21"/>
      <c r="G3" s="16"/>
      <c r="H3" s="21"/>
      <c r="I3" s="16"/>
      <c r="J3" s="21"/>
      <c r="K3" s="16"/>
      <c r="L3" s="21"/>
      <c r="M3" s="16"/>
      <c r="N3" s="21"/>
      <c r="O3" s="16"/>
      <c r="P3" s="26">
        <f>(COUNTIF(F3,13))+(COUNTIF(H3,13))+(COUNTIF(J3,13))+(COUNTIF(L3,13))+(COUNTIF(N3,13))</f>
        <v>0</v>
      </c>
      <c r="Q3" s="27">
        <f>(COUNTIF(G3,13))+(COUNTIF(I3,13))+(COUNTIF(K3,13))+(COUNTIF(M3,13))+(COUNTIF(O3,13))</f>
        <v>0</v>
      </c>
      <c r="R3" s="24">
        <f t="shared" ref="R3:S6" si="0">F3+H3+J3+L3+N3</f>
        <v>0</v>
      </c>
      <c r="S3" s="16">
        <f t="shared" si="0"/>
        <v>0</v>
      </c>
    </row>
    <row r="4" spans="1:19" s="5" customFormat="1" ht="23.25" customHeight="1" x14ac:dyDescent="0.25">
      <c r="A4" s="74"/>
      <c r="B4" s="44"/>
      <c r="C4" s="40">
        <v>1</v>
      </c>
      <c r="D4" s="36" t="s">
        <v>31</v>
      </c>
      <c r="E4" s="35" t="s">
        <v>32</v>
      </c>
      <c r="F4" s="21"/>
      <c r="G4" s="16"/>
      <c r="H4" s="21"/>
      <c r="I4" s="16"/>
      <c r="J4" s="21"/>
      <c r="K4" s="16"/>
      <c r="L4" s="21"/>
      <c r="M4" s="16"/>
      <c r="N4" s="21"/>
      <c r="O4" s="16"/>
      <c r="P4" s="26">
        <f t="shared" ref="P4:Q19" si="1">(COUNTIF(F4,13))+(COUNTIF(H4,13))+(COUNTIF(J4,13))+(COUNTIF(L4,13))+(COUNTIF(N4,13))</f>
        <v>0</v>
      </c>
      <c r="Q4" s="27">
        <f t="shared" si="1"/>
        <v>0</v>
      </c>
      <c r="R4" s="24">
        <f t="shared" si="0"/>
        <v>0</v>
      </c>
      <c r="S4" s="16">
        <f t="shared" si="0"/>
        <v>0</v>
      </c>
    </row>
    <row r="5" spans="1:19" s="5" customFormat="1" ht="23.25" customHeight="1" x14ac:dyDescent="0.25">
      <c r="A5" s="74"/>
      <c r="B5" s="45"/>
      <c r="C5" s="40">
        <v>1</v>
      </c>
      <c r="D5" s="36" t="s">
        <v>33</v>
      </c>
      <c r="E5" s="35" t="s">
        <v>19</v>
      </c>
      <c r="F5" s="21"/>
      <c r="G5" s="16"/>
      <c r="H5" s="21"/>
      <c r="I5" s="16"/>
      <c r="J5" s="21"/>
      <c r="K5" s="16"/>
      <c r="L5" s="21"/>
      <c r="M5" s="16"/>
      <c r="N5" s="21"/>
      <c r="O5" s="16"/>
      <c r="P5" s="26">
        <f t="shared" si="1"/>
        <v>0</v>
      </c>
      <c r="Q5" s="27">
        <f t="shared" si="1"/>
        <v>0</v>
      </c>
      <c r="R5" s="24">
        <f t="shared" si="0"/>
        <v>0</v>
      </c>
      <c r="S5" s="16">
        <f t="shared" si="0"/>
        <v>0</v>
      </c>
    </row>
    <row r="6" spans="1:19" s="5" customFormat="1" ht="23.25" customHeight="1" x14ac:dyDescent="0.25">
      <c r="A6" s="74"/>
      <c r="B6" s="45"/>
      <c r="C6" s="40">
        <v>1</v>
      </c>
      <c r="D6" s="36" t="s">
        <v>20</v>
      </c>
      <c r="E6" s="35" t="s">
        <v>30</v>
      </c>
      <c r="F6" s="21"/>
      <c r="G6" s="16"/>
      <c r="H6" s="21"/>
      <c r="I6" s="16"/>
      <c r="J6" s="21"/>
      <c r="K6" s="16"/>
      <c r="L6" s="21"/>
      <c r="M6" s="16"/>
      <c r="N6" s="21"/>
      <c r="O6" s="16"/>
      <c r="P6" s="26">
        <f t="shared" si="1"/>
        <v>0</v>
      </c>
      <c r="Q6" s="27">
        <f t="shared" si="1"/>
        <v>0</v>
      </c>
      <c r="R6" s="24">
        <f t="shared" si="0"/>
        <v>0</v>
      </c>
      <c r="S6" s="16">
        <f t="shared" si="0"/>
        <v>0</v>
      </c>
    </row>
    <row r="7" spans="1:19" s="5" customFormat="1" ht="9" customHeight="1" x14ac:dyDescent="0.25">
      <c r="A7" s="74"/>
      <c r="B7" s="45"/>
      <c r="C7" s="40"/>
      <c r="D7" s="34"/>
      <c r="E7" s="35"/>
      <c r="F7" s="22"/>
      <c r="G7" s="16"/>
      <c r="H7" s="22"/>
      <c r="I7" s="16"/>
      <c r="J7" s="22"/>
      <c r="K7" s="16"/>
      <c r="L7" s="22"/>
      <c r="M7" s="16"/>
      <c r="N7" s="22"/>
      <c r="O7" s="16"/>
      <c r="P7" s="22"/>
      <c r="Q7" s="16"/>
      <c r="R7" s="19"/>
      <c r="S7" s="16"/>
    </row>
    <row r="8" spans="1:19" s="5" customFormat="1" ht="23.25" customHeight="1" x14ac:dyDescent="0.25">
      <c r="A8" s="74"/>
      <c r="B8" s="45"/>
      <c r="C8" s="40">
        <v>2</v>
      </c>
      <c r="D8" s="36" t="s">
        <v>20</v>
      </c>
      <c r="E8" s="35" t="s">
        <v>11</v>
      </c>
      <c r="F8" s="21"/>
      <c r="G8" s="16"/>
      <c r="H8" s="21"/>
      <c r="I8" s="16"/>
      <c r="J8" s="21"/>
      <c r="K8" s="16"/>
      <c r="L8" s="21"/>
      <c r="M8" s="16"/>
      <c r="N8" s="21"/>
      <c r="O8" s="16"/>
      <c r="P8" s="26">
        <f t="shared" si="1"/>
        <v>0</v>
      </c>
      <c r="Q8" s="27">
        <f t="shared" si="1"/>
        <v>0</v>
      </c>
      <c r="R8" s="24">
        <f t="shared" ref="R8:S11" si="2">F8+H8+J8+L8+N8</f>
        <v>0</v>
      </c>
      <c r="S8" s="16">
        <f t="shared" si="2"/>
        <v>0</v>
      </c>
    </row>
    <row r="9" spans="1:19" s="5" customFormat="1" ht="23.25" customHeight="1" x14ac:dyDescent="0.25">
      <c r="A9" s="74"/>
      <c r="B9" s="45"/>
      <c r="C9" s="40">
        <v>2</v>
      </c>
      <c r="D9" s="82" t="s">
        <v>25</v>
      </c>
      <c r="E9" s="81" t="s">
        <v>33</v>
      </c>
      <c r="F9" s="21"/>
      <c r="G9" s="16"/>
      <c r="H9" s="21"/>
      <c r="I9" s="16"/>
      <c r="J9" s="21"/>
      <c r="K9" s="16"/>
      <c r="L9" s="21"/>
      <c r="M9" s="16"/>
      <c r="N9" s="21"/>
      <c r="O9" s="16"/>
      <c r="P9" s="26">
        <f t="shared" si="1"/>
        <v>0</v>
      </c>
      <c r="Q9" s="27">
        <f t="shared" si="1"/>
        <v>0</v>
      </c>
      <c r="R9" s="24">
        <f t="shared" si="2"/>
        <v>0</v>
      </c>
      <c r="S9" s="16">
        <f t="shared" si="2"/>
        <v>0</v>
      </c>
    </row>
    <row r="10" spans="1:19" ht="23.25" customHeight="1" x14ac:dyDescent="0.25">
      <c r="A10" s="74"/>
      <c r="B10" s="45"/>
      <c r="C10" s="40">
        <v>2</v>
      </c>
      <c r="D10" s="82" t="s">
        <v>32</v>
      </c>
      <c r="E10" s="35" t="s">
        <v>19</v>
      </c>
      <c r="F10" s="21"/>
      <c r="G10" s="16"/>
      <c r="H10" s="21"/>
      <c r="I10" s="16"/>
      <c r="J10" s="21"/>
      <c r="K10" s="16"/>
      <c r="L10" s="21"/>
      <c r="M10" s="16"/>
      <c r="N10" s="21"/>
      <c r="O10" s="16"/>
      <c r="P10" s="26">
        <f t="shared" si="1"/>
        <v>0</v>
      </c>
      <c r="Q10" s="27">
        <f t="shared" si="1"/>
        <v>0</v>
      </c>
      <c r="R10" s="24">
        <f t="shared" si="2"/>
        <v>0</v>
      </c>
      <c r="S10" s="16">
        <f t="shared" si="2"/>
        <v>0</v>
      </c>
    </row>
    <row r="11" spans="1:19" ht="23.25" customHeight="1" x14ac:dyDescent="0.25">
      <c r="A11" s="79"/>
      <c r="B11" s="45"/>
      <c r="C11" s="40">
        <v>2</v>
      </c>
      <c r="D11" s="36" t="s">
        <v>31</v>
      </c>
      <c r="E11" s="35" t="s">
        <v>30</v>
      </c>
      <c r="F11" s="21"/>
      <c r="G11" s="16"/>
      <c r="H11" s="21"/>
      <c r="I11" s="16"/>
      <c r="J11" s="21"/>
      <c r="K11" s="16"/>
      <c r="L11" s="21"/>
      <c r="M11" s="16"/>
      <c r="N11" s="21"/>
      <c r="O11" s="16"/>
      <c r="P11" s="26">
        <f t="shared" si="1"/>
        <v>0</v>
      </c>
      <c r="Q11" s="27">
        <f t="shared" si="1"/>
        <v>0</v>
      </c>
      <c r="R11" s="24">
        <f t="shared" si="2"/>
        <v>0</v>
      </c>
      <c r="S11" s="16">
        <f t="shared" si="2"/>
        <v>0</v>
      </c>
    </row>
    <row r="12" spans="1:19" s="5" customFormat="1" ht="9" customHeight="1" x14ac:dyDescent="0.25">
      <c r="A12" s="50"/>
      <c r="B12" s="43"/>
      <c r="C12" s="40"/>
      <c r="D12" s="34"/>
      <c r="E12" s="35"/>
      <c r="F12" s="22"/>
      <c r="G12" s="16"/>
      <c r="H12" s="22"/>
      <c r="I12" s="16"/>
      <c r="J12" s="22"/>
      <c r="K12" s="16"/>
      <c r="L12" s="22"/>
      <c r="M12" s="16"/>
      <c r="N12" s="22"/>
      <c r="O12" s="16"/>
      <c r="P12" s="22"/>
      <c r="Q12" s="16"/>
      <c r="R12" s="19"/>
      <c r="S12" s="16"/>
    </row>
    <row r="13" spans="1:19" ht="23.25" customHeight="1" x14ac:dyDescent="0.25">
      <c r="A13" s="73" t="s">
        <v>27</v>
      </c>
      <c r="B13" s="46"/>
      <c r="C13" s="40">
        <v>3</v>
      </c>
      <c r="D13" s="36" t="s">
        <v>20</v>
      </c>
      <c r="E13" s="35" t="s">
        <v>19</v>
      </c>
      <c r="F13" s="21"/>
      <c r="G13" s="16"/>
      <c r="H13" s="21"/>
      <c r="I13" s="16"/>
      <c r="J13" s="21"/>
      <c r="K13" s="16"/>
      <c r="L13" s="21"/>
      <c r="M13" s="16"/>
      <c r="N13" s="21"/>
      <c r="O13" s="16"/>
      <c r="P13" s="26">
        <f t="shared" si="1"/>
        <v>0</v>
      </c>
      <c r="Q13" s="27">
        <f t="shared" si="1"/>
        <v>0</v>
      </c>
      <c r="R13" s="24">
        <f t="shared" ref="R13:S16" si="3">F13+H13+J13+L13+N13</f>
        <v>0</v>
      </c>
      <c r="S13" s="16">
        <f t="shared" si="3"/>
        <v>0</v>
      </c>
    </row>
    <row r="14" spans="1:19" ht="23.25" customHeight="1" x14ac:dyDescent="0.25">
      <c r="A14" s="74"/>
      <c r="B14" s="46"/>
      <c r="C14" s="40">
        <v>3</v>
      </c>
      <c r="D14" s="36" t="s">
        <v>11</v>
      </c>
      <c r="E14" s="81" t="s">
        <v>31</v>
      </c>
      <c r="F14" s="21"/>
      <c r="G14" s="16"/>
      <c r="H14" s="21"/>
      <c r="I14" s="16"/>
      <c r="J14" s="21"/>
      <c r="K14" s="16"/>
      <c r="L14" s="21"/>
      <c r="M14" s="16"/>
      <c r="N14" s="21"/>
      <c r="O14" s="16"/>
      <c r="P14" s="26">
        <f t="shared" si="1"/>
        <v>0</v>
      </c>
      <c r="Q14" s="27">
        <f t="shared" si="1"/>
        <v>0</v>
      </c>
      <c r="R14" s="24">
        <f t="shared" si="3"/>
        <v>0</v>
      </c>
      <c r="S14" s="16">
        <f t="shared" si="3"/>
        <v>0</v>
      </c>
    </row>
    <row r="15" spans="1:19" ht="23.25" customHeight="1" x14ac:dyDescent="0.25">
      <c r="A15" s="74"/>
      <c r="B15" s="46"/>
      <c r="C15" s="40">
        <v>3</v>
      </c>
      <c r="D15" s="82" t="s">
        <v>32</v>
      </c>
      <c r="E15" s="35" t="s">
        <v>25</v>
      </c>
      <c r="F15" s="21"/>
      <c r="G15" s="16"/>
      <c r="H15" s="21"/>
      <c r="I15" s="16"/>
      <c r="J15" s="21"/>
      <c r="K15" s="16"/>
      <c r="L15" s="21"/>
      <c r="M15" s="16"/>
      <c r="N15" s="21"/>
      <c r="O15" s="16"/>
      <c r="P15" s="26">
        <f t="shared" si="1"/>
        <v>0</v>
      </c>
      <c r="Q15" s="27">
        <f t="shared" si="1"/>
        <v>0</v>
      </c>
      <c r="R15" s="24">
        <f t="shared" si="3"/>
        <v>0</v>
      </c>
      <c r="S15" s="16">
        <f t="shared" si="3"/>
        <v>0</v>
      </c>
    </row>
    <row r="16" spans="1:19" ht="23.25" customHeight="1" x14ac:dyDescent="0.25">
      <c r="A16" s="74"/>
      <c r="B16" s="46"/>
      <c r="C16" s="40">
        <v>3</v>
      </c>
      <c r="D16" s="36" t="s">
        <v>33</v>
      </c>
      <c r="E16" s="35" t="s">
        <v>30</v>
      </c>
      <c r="F16" s="21"/>
      <c r="G16" s="16"/>
      <c r="H16" s="21"/>
      <c r="I16" s="16"/>
      <c r="J16" s="21"/>
      <c r="K16" s="16"/>
      <c r="L16" s="21"/>
      <c r="M16" s="16"/>
      <c r="N16" s="21"/>
      <c r="O16" s="16"/>
      <c r="P16" s="26">
        <f t="shared" si="1"/>
        <v>0</v>
      </c>
      <c r="Q16" s="27">
        <f t="shared" si="1"/>
        <v>0</v>
      </c>
      <c r="R16" s="24">
        <f t="shared" si="3"/>
        <v>0</v>
      </c>
      <c r="S16" s="16">
        <f t="shared" si="3"/>
        <v>0</v>
      </c>
    </row>
    <row r="17" spans="1:19" s="5" customFormat="1" ht="9" customHeight="1" x14ac:dyDescent="0.25">
      <c r="A17" s="74"/>
      <c r="B17" s="43"/>
      <c r="C17" s="40"/>
      <c r="D17" s="34"/>
      <c r="E17" s="35"/>
      <c r="F17" s="22"/>
      <c r="G17" s="16"/>
      <c r="H17" s="22"/>
      <c r="I17" s="16"/>
      <c r="J17" s="22"/>
      <c r="K17" s="16"/>
      <c r="L17" s="22"/>
      <c r="M17" s="16"/>
      <c r="N17" s="22"/>
      <c r="O17" s="16"/>
      <c r="P17" s="28"/>
      <c r="Q17" s="29"/>
      <c r="R17" s="19"/>
      <c r="S17" s="16"/>
    </row>
    <row r="18" spans="1:19" ht="23.25" customHeight="1" x14ac:dyDescent="0.25">
      <c r="A18" s="74"/>
      <c r="B18" s="46"/>
      <c r="C18" s="40">
        <v>4</v>
      </c>
      <c r="D18" s="36" t="s">
        <v>20</v>
      </c>
      <c r="E18" s="35" t="s">
        <v>32</v>
      </c>
      <c r="F18" s="21"/>
      <c r="G18" s="16"/>
      <c r="H18" s="21"/>
      <c r="I18" s="16"/>
      <c r="J18" s="21"/>
      <c r="K18" s="16"/>
      <c r="L18" s="21"/>
      <c r="M18" s="16"/>
      <c r="N18" s="21"/>
      <c r="O18" s="16"/>
      <c r="P18" s="26">
        <f t="shared" si="1"/>
        <v>0</v>
      </c>
      <c r="Q18" s="27">
        <f t="shared" si="1"/>
        <v>0</v>
      </c>
      <c r="R18" s="24">
        <f t="shared" ref="R18:S26" si="4">F18+H18+J18+L18+N18</f>
        <v>0</v>
      </c>
      <c r="S18" s="16">
        <f t="shared" si="4"/>
        <v>0</v>
      </c>
    </row>
    <row r="19" spans="1:19" ht="23.25" customHeight="1" x14ac:dyDescent="0.25">
      <c r="A19" s="74"/>
      <c r="B19" s="46"/>
      <c r="C19" s="40">
        <v>4</v>
      </c>
      <c r="D19" s="36" t="s">
        <v>11</v>
      </c>
      <c r="E19" s="81" t="s">
        <v>33</v>
      </c>
      <c r="F19" s="21"/>
      <c r="G19" s="16"/>
      <c r="H19" s="21"/>
      <c r="I19" s="16"/>
      <c r="J19" s="21"/>
      <c r="K19" s="16"/>
      <c r="L19" s="21"/>
      <c r="M19" s="16"/>
      <c r="N19" s="21"/>
      <c r="O19" s="16"/>
      <c r="P19" s="26">
        <f t="shared" si="1"/>
        <v>0</v>
      </c>
      <c r="Q19" s="27">
        <f t="shared" si="1"/>
        <v>0</v>
      </c>
      <c r="R19" s="24">
        <f t="shared" si="4"/>
        <v>0</v>
      </c>
      <c r="S19" s="16">
        <f t="shared" si="4"/>
        <v>0</v>
      </c>
    </row>
    <row r="20" spans="1:19" ht="23.25" customHeight="1" x14ac:dyDescent="0.25">
      <c r="A20" s="74"/>
      <c r="B20" s="46"/>
      <c r="C20" s="40">
        <v>4</v>
      </c>
      <c r="D20" s="82" t="s">
        <v>25</v>
      </c>
      <c r="E20" s="81" t="s">
        <v>31</v>
      </c>
      <c r="F20" s="21"/>
      <c r="G20" s="16"/>
      <c r="H20" s="21"/>
      <c r="I20" s="16"/>
      <c r="J20" s="21"/>
      <c r="K20" s="16"/>
      <c r="L20" s="21"/>
      <c r="M20" s="16"/>
      <c r="N20" s="21"/>
      <c r="O20" s="16"/>
      <c r="P20" s="26">
        <f t="shared" ref="P20:Q26" si="5">(COUNTIF(F20,13))+(COUNTIF(H20,13))+(COUNTIF(J20,13))+(COUNTIF(L20,13))+(COUNTIF(N20,13))</f>
        <v>0</v>
      </c>
      <c r="Q20" s="27">
        <f t="shared" si="5"/>
        <v>0</v>
      </c>
      <c r="R20" s="24">
        <f t="shared" si="4"/>
        <v>0</v>
      </c>
      <c r="S20" s="16">
        <f t="shared" si="4"/>
        <v>0</v>
      </c>
    </row>
    <row r="21" spans="1:19" ht="23.25" customHeight="1" x14ac:dyDescent="0.25">
      <c r="A21" s="79"/>
      <c r="B21" s="46"/>
      <c r="C21" s="40">
        <v>4</v>
      </c>
      <c r="D21" s="36" t="s">
        <v>19</v>
      </c>
      <c r="E21" s="35" t="s">
        <v>30</v>
      </c>
      <c r="F21" s="21"/>
      <c r="G21" s="16"/>
      <c r="H21" s="21"/>
      <c r="I21" s="16"/>
      <c r="J21" s="21"/>
      <c r="K21" s="16"/>
      <c r="L21" s="21"/>
      <c r="M21" s="16"/>
      <c r="N21" s="21"/>
      <c r="O21" s="16"/>
      <c r="P21" s="26">
        <f t="shared" si="5"/>
        <v>0</v>
      </c>
      <c r="Q21" s="27">
        <f t="shared" si="5"/>
        <v>0</v>
      </c>
      <c r="R21" s="24">
        <f t="shared" si="4"/>
        <v>0</v>
      </c>
      <c r="S21" s="16">
        <f t="shared" si="4"/>
        <v>0</v>
      </c>
    </row>
    <row r="22" spans="1:19" s="5" customFormat="1" ht="9" customHeight="1" x14ac:dyDescent="0.25">
      <c r="A22" s="50"/>
      <c r="B22" s="43"/>
      <c r="C22" s="40"/>
      <c r="D22" s="34"/>
      <c r="E22" s="35"/>
      <c r="F22" s="22"/>
      <c r="G22" s="16"/>
      <c r="H22" s="22"/>
      <c r="I22" s="16"/>
      <c r="J22" s="22"/>
      <c r="K22" s="16"/>
      <c r="L22" s="22"/>
      <c r="M22" s="16"/>
      <c r="N22" s="22"/>
      <c r="O22" s="16"/>
      <c r="P22" s="22"/>
      <c r="Q22" s="16"/>
      <c r="R22" s="19"/>
      <c r="S22" s="16"/>
    </row>
    <row r="23" spans="1:19" ht="23.25" customHeight="1" x14ac:dyDescent="0.25">
      <c r="A23" s="73" t="s">
        <v>29</v>
      </c>
      <c r="B23" s="46"/>
      <c r="C23" s="40">
        <v>5</v>
      </c>
      <c r="D23" s="36" t="s">
        <v>11</v>
      </c>
      <c r="E23" s="35" t="s">
        <v>32</v>
      </c>
      <c r="F23" s="21"/>
      <c r="G23" s="16"/>
      <c r="H23" s="21"/>
      <c r="I23" s="16"/>
      <c r="J23" s="21"/>
      <c r="K23" s="16"/>
      <c r="L23" s="21"/>
      <c r="M23" s="16"/>
      <c r="N23" s="21"/>
      <c r="O23" s="16"/>
      <c r="P23" s="26">
        <f t="shared" si="5"/>
        <v>0</v>
      </c>
      <c r="Q23" s="27">
        <f t="shared" si="5"/>
        <v>0</v>
      </c>
      <c r="R23" s="24">
        <f t="shared" si="4"/>
        <v>0</v>
      </c>
      <c r="S23" s="16">
        <f t="shared" si="4"/>
        <v>0</v>
      </c>
    </row>
    <row r="24" spans="1:19" ht="23.25" customHeight="1" x14ac:dyDescent="0.25">
      <c r="A24" s="74"/>
      <c r="B24" s="46"/>
      <c r="C24" s="40">
        <v>5</v>
      </c>
      <c r="D24" s="36" t="s">
        <v>20</v>
      </c>
      <c r="E24" s="81" t="s">
        <v>33</v>
      </c>
      <c r="F24" s="21"/>
      <c r="G24" s="16"/>
      <c r="H24" s="21"/>
      <c r="I24" s="16"/>
      <c r="J24" s="21"/>
      <c r="K24" s="16"/>
      <c r="L24" s="21"/>
      <c r="M24" s="16"/>
      <c r="N24" s="21"/>
      <c r="O24" s="16"/>
      <c r="P24" s="26">
        <f t="shared" si="5"/>
        <v>0</v>
      </c>
      <c r="Q24" s="27">
        <f t="shared" si="5"/>
        <v>0</v>
      </c>
      <c r="R24" s="24">
        <f t="shared" si="4"/>
        <v>0</v>
      </c>
      <c r="S24" s="16">
        <f t="shared" si="4"/>
        <v>0</v>
      </c>
    </row>
    <row r="25" spans="1:19" ht="23.25" customHeight="1" x14ac:dyDescent="0.25">
      <c r="A25" s="74"/>
      <c r="B25" s="46"/>
      <c r="C25" s="40">
        <v>5</v>
      </c>
      <c r="D25" s="36" t="s">
        <v>19</v>
      </c>
      <c r="E25" s="81" t="s">
        <v>31</v>
      </c>
      <c r="F25" s="21"/>
      <c r="G25" s="16"/>
      <c r="H25" s="21"/>
      <c r="I25" s="16"/>
      <c r="J25" s="21"/>
      <c r="K25" s="16"/>
      <c r="L25" s="21"/>
      <c r="M25" s="16"/>
      <c r="N25" s="21"/>
      <c r="O25" s="16"/>
      <c r="P25" s="26">
        <f t="shared" si="5"/>
        <v>0</v>
      </c>
      <c r="Q25" s="27">
        <f t="shared" si="5"/>
        <v>0</v>
      </c>
      <c r="R25" s="24">
        <f t="shared" si="4"/>
        <v>0</v>
      </c>
      <c r="S25" s="16">
        <f t="shared" si="4"/>
        <v>0</v>
      </c>
    </row>
    <row r="26" spans="1:19" ht="23.25" customHeight="1" x14ac:dyDescent="0.25">
      <c r="A26" s="74"/>
      <c r="B26" s="46"/>
      <c r="C26" s="40">
        <v>5</v>
      </c>
      <c r="D26" s="82" t="s">
        <v>25</v>
      </c>
      <c r="E26" s="35" t="s">
        <v>30</v>
      </c>
      <c r="F26" s="21"/>
      <c r="G26" s="16"/>
      <c r="H26" s="21"/>
      <c r="I26" s="16"/>
      <c r="J26" s="21"/>
      <c r="K26" s="16"/>
      <c r="L26" s="21"/>
      <c r="M26" s="16"/>
      <c r="N26" s="21"/>
      <c r="O26" s="16"/>
      <c r="P26" s="26">
        <f t="shared" si="5"/>
        <v>0</v>
      </c>
      <c r="Q26" s="27">
        <f t="shared" si="5"/>
        <v>0</v>
      </c>
      <c r="R26" s="24">
        <f t="shared" si="4"/>
        <v>0</v>
      </c>
      <c r="S26" s="16">
        <f t="shared" si="4"/>
        <v>0</v>
      </c>
    </row>
    <row r="27" spans="1:19" s="5" customFormat="1" ht="9" customHeight="1" x14ac:dyDescent="0.25">
      <c r="A27" s="74"/>
      <c r="B27" s="43"/>
      <c r="C27" s="40"/>
      <c r="D27" s="34"/>
      <c r="E27" s="35"/>
      <c r="F27" s="22"/>
      <c r="G27" s="16"/>
      <c r="H27" s="22"/>
      <c r="I27" s="16"/>
      <c r="J27" s="22"/>
      <c r="K27" s="16"/>
      <c r="L27" s="22"/>
      <c r="M27" s="16"/>
      <c r="N27" s="22"/>
      <c r="O27" s="16"/>
      <c r="P27" s="22"/>
      <c r="Q27" s="16"/>
      <c r="R27" s="19"/>
      <c r="S27" s="16"/>
    </row>
    <row r="28" spans="1:19" ht="23.25" customHeight="1" x14ac:dyDescent="0.25">
      <c r="A28" s="74"/>
      <c r="B28" s="46"/>
      <c r="C28" s="40">
        <v>6</v>
      </c>
      <c r="D28" s="82" t="s">
        <v>25</v>
      </c>
      <c r="E28" s="35" t="s">
        <v>20</v>
      </c>
      <c r="F28" s="21"/>
      <c r="G28" s="16"/>
      <c r="H28" s="21"/>
      <c r="I28" s="16"/>
      <c r="J28" s="21"/>
      <c r="K28" s="16"/>
      <c r="L28" s="21"/>
      <c r="M28" s="16"/>
      <c r="N28" s="21"/>
      <c r="O28" s="16"/>
      <c r="P28" s="26">
        <f t="shared" ref="P28:Q31" si="6">(COUNTIF(F28,13))+(COUNTIF(H28,13))+(COUNTIF(J28,13))+(COUNTIF(L28,13))+(COUNTIF(N28,13))</f>
        <v>0</v>
      </c>
      <c r="Q28" s="27">
        <f t="shared" si="6"/>
        <v>0</v>
      </c>
      <c r="R28" s="24">
        <f t="shared" ref="R28:S31" si="7">F28+H28+J28+L28+N28</f>
        <v>0</v>
      </c>
      <c r="S28" s="16">
        <f t="shared" si="7"/>
        <v>0</v>
      </c>
    </row>
    <row r="29" spans="1:19" ht="23.25" customHeight="1" x14ac:dyDescent="0.25">
      <c r="A29" s="74"/>
      <c r="B29" s="46"/>
      <c r="C29" s="40">
        <v>6</v>
      </c>
      <c r="D29" s="36" t="s">
        <v>11</v>
      </c>
      <c r="E29" s="35" t="s">
        <v>19</v>
      </c>
      <c r="F29" s="21"/>
      <c r="G29" s="16"/>
      <c r="H29" s="21"/>
      <c r="I29" s="16"/>
      <c r="J29" s="21"/>
      <c r="K29" s="16"/>
      <c r="L29" s="21"/>
      <c r="M29" s="16"/>
      <c r="N29" s="21"/>
      <c r="O29" s="16"/>
      <c r="P29" s="26">
        <f t="shared" si="6"/>
        <v>0</v>
      </c>
      <c r="Q29" s="27">
        <f t="shared" si="6"/>
        <v>0</v>
      </c>
      <c r="R29" s="24">
        <f t="shared" si="7"/>
        <v>0</v>
      </c>
      <c r="S29" s="16">
        <f t="shared" si="7"/>
        <v>0</v>
      </c>
    </row>
    <row r="30" spans="1:19" ht="23.25" customHeight="1" x14ac:dyDescent="0.25">
      <c r="A30" s="74"/>
      <c r="B30" s="46"/>
      <c r="C30" s="40">
        <v>6</v>
      </c>
      <c r="D30" s="36" t="s">
        <v>31</v>
      </c>
      <c r="E30" s="81" t="s">
        <v>33</v>
      </c>
      <c r="F30" s="21"/>
      <c r="G30" s="16"/>
      <c r="H30" s="21"/>
      <c r="I30" s="16"/>
      <c r="J30" s="21"/>
      <c r="K30" s="16"/>
      <c r="L30" s="21"/>
      <c r="M30" s="16"/>
      <c r="N30" s="21"/>
      <c r="O30" s="16"/>
      <c r="P30" s="26">
        <f t="shared" si="6"/>
        <v>0</v>
      </c>
      <c r="Q30" s="27">
        <f t="shared" si="6"/>
        <v>0</v>
      </c>
      <c r="R30" s="24">
        <f t="shared" si="7"/>
        <v>0</v>
      </c>
      <c r="S30" s="16">
        <f t="shared" si="7"/>
        <v>0</v>
      </c>
    </row>
    <row r="31" spans="1:19" ht="23.25" customHeight="1" x14ac:dyDescent="0.25">
      <c r="A31" s="74"/>
      <c r="B31" s="46"/>
      <c r="C31" s="40">
        <v>6</v>
      </c>
      <c r="D31" s="82" t="s">
        <v>32</v>
      </c>
      <c r="E31" s="35" t="s">
        <v>30</v>
      </c>
      <c r="F31" s="21"/>
      <c r="G31" s="16"/>
      <c r="H31" s="21"/>
      <c r="I31" s="16"/>
      <c r="J31" s="21"/>
      <c r="K31" s="16"/>
      <c r="L31" s="21"/>
      <c r="M31" s="16"/>
      <c r="N31" s="21"/>
      <c r="O31" s="16"/>
      <c r="P31" s="26">
        <f t="shared" si="6"/>
        <v>0</v>
      </c>
      <c r="Q31" s="27">
        <f t="shared" si="6"/>
        <v>0</v>
      </c>
      <c r="R31" s="24">
        <f t="shared" si="7"/>
        <v>0</v>
      </c>
      <c r="S31" s="16">
        <f t="shared" si="7"/>
        <v>0</v>
      </c>
    </row>
    <row r="32" spans="1:19" s="5" customFormat="1" ht="9" customHeight="1" x14ac:dyDescent="0.25">
      <c r="A32" s="74"/>
      <c r="B32" s="43"/>
      <c r="C32" s="40"/>
      <c r="D32" s="34"/>
      <c r="E32" s="35"/>
      <c r="F32" s="22"/>
      <c r="G32" s="16"/>
      <c r="H32" s="22"/>
      <c r="I32" s="16"/>
      <c r="J32" s="22"/>
      <c r="K32" s="16"/>
      <c r="L32" s="22"/>
      <c r="M32" s="16"/>
      <c r="N32" s="22"/>
      <c r="O32" s="16"/>
      <c r="P32" s="22"/>
      <c r="Q32" s="16"/>
      <c r="R32" s="19"/>
      <c r="S32" s="16"/>
    </row>
    <row r="33" spans="1:19" ht="23.25" customHeight="1" x14ac:dyDescent="0.25">
      <c r="A33" s="74"/>
      <c r="B33" s="46"/>
      <c r="C33" s="40">
        <v>7</v>
      </c>
      <c r="D33" s="82" t="s">
        <v>25</v>
      </c>
      <c r="E33" s="35" t="s">
        <v>19</v>
      </c>
      <c r="F33" s="21"/>
      <c r="G33" s="16"/>
      <c r="H33" s="21"/>
      <c r="I33" s="16"/>
      <c r="J33" s="21"/>
      <c r="K33" s="16"/>
      <c r="L33" s="21"/>
      <c r="M33" s="16"/>
      <c r="N33" s="21"/>
      <c r="O33" s="16"/>
      <c r="P33" s="26">
        <f t="shared" ref="P33:Q36" si="8">(COUNTIF(F33,13))+(COUNTIF(H33,13))+(COUNTIF(J33,13))+(COUNTIF(L33,13))+(COUNTIF(N33,13))</f>
        <v>0</v>
      </c>
      <c r="Q33" s="27">
        <f t="shared" si="8"/>
        <v>0</v>
      </c>
      <c r="R33" s="24">
        <f t="shared" ref="R33:S36" si="9">F33+H33+J33+L33+N33</f>
        <v>0</v>
      </c>
      <c r="S33" s="16">
        <f t="shared" si="9"/>
        <v>0</v>
      </c>
    </row>
    <row r="34" spans="1:19" ht="23.25" customHeight="1" x14ac:dyDescent="0.25">
      <c r="A34" s="74"/>
      <c r="B34" s="46"/>
      <c r="C34" s="40">
        <v>7</v>
      </c>
      <c r="D34" s="82" t="s">
        <v>32</v>
      </c>
      <c r="E34" s="81" t="s">
        <v>33</v>
      </c>
      <c r="F34" s="21"/>
      <c r="G34" s="16"/>
      <c r="H34" s="21"/>
      <c r="I34" s="16"/>
      <c r="J34" s="21"/>
      <c r="K34" s="16"/>
      <c r="L34" s="21"/>
      <c r="M34" s="16"/>
      <c r="N34" s="21"/>
      <c r="O34" s="16"/>
      <c r="P34" s="26">
        <f t="shared" si="8"/>
        <v>0</v>
      </c>
      <c r="Q34" s="27">
        <f t="shared" si="8"/>
        <v>0</v>
      </c>
      <c r="R34" s="24">
        <f t="shared" si="9"/>
        <v>0</v>
      </c>
      <c r="S34" s="16">
        <f t="shared" si="9"/>
        <v>0</v>
      </c>
    </row>
    <row r="35" spans="1:19" ht="23.25" customHeight="1" x14ac:dyDescent="0.25">
      <c r="A35" s="74"/>
      <c r="B35" s="46"/>
      <c r="C35" s="40">
        <v>7</v>
      </c>
      <c r="D35" s="36" t="s">
        <v>20</v>
      </c>
      <c r="E35" s="81" t="s">
        <v>31</v>
      </c>
      <c r="F35" s="21"/>
      <c r="G35" s="16"/>
      <c r="H35" s="21"/>
      <c r="I35" s="16"/>
      <c r="J35" s="21"/>
      <c r="K35" s="16"/>
      <c r="L35" s="21"/>
      <c r="M35" s="16"/>
      <c r="N35" s="21"/>
      <c r="O35" s="16"/>
      <c r="P35" s="26">
        <f t="shared" si="8"/>
        <v>0</v>
      </c>
      <c r="Q35" s="27">
        <f t="shared" si="8"/>
        <v>0</v>
      </c>
      <c r="R35" s="24">
        <f t="shared" si="9"/>
        <v>0</v>
      </c>
      <c r="S35" s="16">
        <f t="shared" si="9"/>
        <v>0</v>
      </c>
    </row>
    <row r="36" spans="1:19" ht="23.25" customHeight="1" thickBot="1" x14ac:dyDescent="0.3">
      <c r="A36" s="75"/>
      <c r="B36" s="47"/>
      <c r="C36" s="41">
        <v>7</v>
      </c>
      <c r="D36" s="37" t="s">
        <v>11</v>
      </c>
      <c r="E36" s="38" t="s">
        <v>30</v>
      </c>
      <c r="F36" s="23"/>
      <c r="G36" s="17"/>
      <c r="H36" s="23"/>
      <c r="I36" s="17"/>
      <c r="J36" s="23"/>
      <c r="K36" s="17"/>
      <c r="L36" s="23"/>
      <c r="M36" s="17"/>
      <c r="N36" s="23"/>
      <c r="O36" s="17"/>
      <c r="P36" s="30">
        <f t="shared" si="8"/>
        <v>0</v>
      </c>
      <c r="Q36" s="31">
        <f t="shared" si="8"/>
        <v>0</v>
      </c>
      <c r="R36" s="25">
        <f t="shared" si="9"/>
        <v>0</v>
      </c>
      <c r="S36" s="17">
        <f t="shared" si="9"/>
        <v>0</v>
      </c>
    </row>
  </sheetData>
  <mergeCells count="10">
    <mergeCell ref="A23:A36"/>
    <mergeCell ref="R1:S1"/>
    <mergeCell ref="F1:G1"/>
    <mergeCell ref="H1:I1"/>
    <mergeCell ref="J1:K1"/>
    <mergeCell ref="L1:M1"/>
    <mergeCell ref="N1:O1"/>
    <mergeCell ref="P1:Q1"/>
    <mergeCell ref="A3:A11"/>
    <mergeCell ref="A13:A21"/>
  </mergeCells>
  <conditionalFormatting sqref="F3:O36">
    <cfRule type="cellIs" dxfId="5" priority="5" operator="lessThan">
      <formula>13</formula>
    </cfRule>
    <cfRule type="cellIs" dxfId="4" priority="6" operator="equal">
      <formula>13</formula>
    </cfRule>
  </conditionalFormatting>
  <conditionalFormatting sqref="P3:Q6">
    <cfRule type="cellIs" dxfId="3" priority="3" operator="lessThan">
      <formula>3</formula>
    </cfRule>
    <cfRule type="cellIs" dxfId="2" priority="4" operator="greaterThan">
      <formula>2</formula>
    </cfRule>
  </conditionalFormatting>
  <conditionalFormatting sqref="P8:Q11 P13:Q16 P18:Q21 P23:Q26 P28:Q31 P33:Q36">
    <cfRule type="cellIs" dxfId="1" priority="1" operator="lessThan">
      <formula>3</formula>
    </cfRule>
    <cfRule type="cellIs" dxfId="0" priority="2" operator="greaterThan">
      <formula>2</formula>
    </cfRule>
  </conditionalFormatting>
  <pageMargins left="0.78740157499999996" right="0.78740157499999996" top="0.8" bottom="0.5" header="0.4921259845" footer="0.4921259845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I. Liga</vt:lpstr>
      <vt:lpstr>II. Liga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sfriedel</dc:creator>
  <cp:lastModifiedBy>Sabine Friedel</cp:lastModifiedBy>
  <cp:lastPrinted>2023-04-21T06:57:03Z</cp:lastPrinted>
  <dcterms:created xsi:type="dcterms:W3CDTF">2017-04-21T14:29:45Z</dcterms:created>
  <dcterms:modified xsi:type="dcterms:W3CDTF">2025-03-17T06:54:54Z</dcterms:modified>
</cp:coreProperties>
</file>